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Dell\Desktop\2.MD\2.Үнэлгээ, бүртгэл. ЗТ\2024\"/>
    </mc:Choice>
  </mc:AlternateContent>
  <xr:revisionPtr revIDLastSave="0" documentId="13_ncr:1_{6F1A0BA7-25BD-4964-AD36-78E969C2D7A5}" xr6:coauthVersionLast="47" xr6:coauthVersionMax="47" xr10:uidLastSave="{00000000-0000-0000-0000-000000000000}"/>
  <bookViews>
    <workbookView xWindow="2295" yWindow="630" windowWidth="18240" windowHeight="14220" firstSheet="3" activeTab="4" xr2:uid="{00000000-000D-0000-FFFF-FFFF00000000}"/>
  </bookViews>
  <sheets>
    <sheet name="Нүүр" sheetId="1" r:id="rId1"/>
    <sheet name="01. Шугам өнцөг, уртын хэмжил" sheetId="2" r:id="rId2"/>
    <sheet name="02.Хүндийн хэмжил" sheetId="3" r:id="rId3"/>
    <sheet name="03.Хөдөлгөөний хэмжил" sheetId="4" r:id="rId4"/>
    <sheet name="04.Цахилгаан соронзон хэмжил" sheetId="5" r:id="rId5"/>
    <sheet name="05. Шингэний тоо хэмжээ, зарц." sheetId="6" r:id="rId6"/>
    <sheet name="06.Дулаан, температурын хэмжил" sheetId="7" r:id="rId7"/>
    <sheet name="07.Даралтын хэмжил" sheetId="8" r:id="rId8"/>
    <sheet name="08.Физик химийн хэмжил" sheetId="14" r:id="rId9"/>
    <sheet name="09.Ионжуулах цацрагийн хэмжил" sheetId="15" r:id="rId10"/>
    <sheet name="10.Цаг уурын орчны шинжилгээний" sheetId="21" r:id="rId11"/>
    <sheet name="11.Эмнэлгийн тоног төхөөрөмжийн" sheetId="22" r:id="rId12"/>
    <sheet name="12. Үл эвдэх сорилын хэмжил" sheetId="23" r:id="rId13"/>
    <sheet name="Тушаал хуулбарыг татах" sheetId="18" r:id="rId14"/>
  </sheets>
  <calcPr calcId="191029"/>
</workbook>
</file>

<file path=xl/calcChain.xml><?xml version="1.0" encoding="utf-8"?>
<calcChain xmlns="http://schemas.openxmlformats.org/spreadsheetml/2006/main">
  <c r="A32" i="5" l="1"/>
  <c r="A34" i="5"/>
  <c r="A35" i="5" s="1"/>
  <c r="A37" i="5"/>
  <c r="A38" i="5" s="1"/>
  <c r="A40" i="5"/>
  <c r="A43" i="5"/>
  <c r="A44" i="5" s="1"/>
  <c r="A46" i="5"/>
  <c r="A47" i="5" s="1"/>
  <c r="A49" i="5"/>
  <c r="A50" i="5" s="1"/>
  <c r="A52" i="5"/>
  <c r="A53" i="5" s="1"/>
  <c r="A55" i="5"/>
  <c r="A56" i="5" s="1"/>
  <c r="A58" i="5"/>
  <c r="A59" i="5" s="1"/>
  <c r="A61" i="5"/>
  <c r="A62" i="5" s="1"/>
  <c r="A64" i="5"/>
  <c r="A65" i="5" s="1"/>
  <c r="A67" i="5"/>
  <c r="A68" i="5" s="1"/>
  <c r="A70" i="5"/>
  <c r="A71" i="5" s="1"/>
  <c r="A73" i="5"/>
  <c r="A74" i="5" s="1"/>
  <c r="A76" i="5"/>
  <c r="F25" i="7" l="1"/>
  <c r="F24" i="7"/>
  <c r="A50" i="6"/>
  <c r="A51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5" i="6"/>
  <c r="A6" i="6" s="1"/>
  <c r="A22" i="5"/>
  <c r="A23" i="5" s="1"/>
  <c r="A24" i="5" s="1"/>
  <c r="A14" i="5"/>
  <c r="A15" i="5" s="1"/>
  <c r="A16" i="5" s="1"/>
  <c r="A17" i="5" s="1"/>
  <c r="A18" i="5" s="1"/>
  <c r="A19" i="5" s="1"/>
  <c r="A6" i="5"/>
  <c r="A7" i="5" s="1"/>
  <c r="A8" i="5" s="1"/>
  <c r="A9" i="5" s="1"/>
  <c r="A10" i="5" s="1"/>
  <c r="A11" i="5" s="1"/>
  <c r="A12" i="5" s="1"/>
  <c r="A21" i="3"/>
  <c r="A22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Dell</author>
  </authors>
  <commentList>
    <comment ref="H4" authorId="0" shapeId="0" xr:uid="{8BDD92F3-E864-46A1-80B0-BDC35CB8DD74}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<sst xmlns="http://schemas.openxmlformats.org/spreadsheetml/2006/main" count="1382" uniqueCount="709">
  <si>
    <t>№</t>
  </si>
  <si>
    <t>Аж ахуйн нэр</t>
  </si>
  <si>
    <t>суурилуулах</t>
  </si>
  <si>
    <t>засварлах</t>
  </si>
  <si>
    <t>импортлох</t>
  </si>
  <si>
    <t>Хэмжил зүйн үйл ажиллагааны төрөл</t>
  </si>
  <si>
    <t xml:space="preserve">үйлдвэрлэх </t>
  </si>
  <si>
    <t>Юнигаз ХХК</t>
  </si>
  <si>
    <t>Энержи ресурс ХХК</t>
  </si>
  <si>
    <t>Би Би Эф ХХК</t>
  </si>
  <si>
    <t xml:space="preserve">89112020/ХУД. </t>
  </si>
  <si>
    <t>Хүндийн хэмжүүр ХХК</t>
  </si>
  <si>
    <t>ganaa.baska@yahoo.com. 88081238, 99222863</t>
  </si>
  <si>
    <t>БЗД. Хороо. СХЗГ-ын баруун талын байр. 91916526       88003040</t>
  </si>
  <si>
    <t>Касс молл ХХК</t>
  </si>
  <si>
    <t>99069002  orgil9002@gmail.com,  88111270 narangerel.ba@mcscococola kacc.mn</t>
  </si>
  <si>
    <t>ЧД. 99112046.  scales_mongolia@mail.mn</t>
  </si>
  <si>
    <t>Новотек интернэшнл ХХК</t>
  </si>
  <si>
    <t>дулааны инженер - Э.Ерөөлт 99451434 eroolt@gmail.com, yeruult@novatek.mn, менежер 99046119/ batkhuyag@namir.mn   buyankhishig@novatek.mn</t>
  </si>
  <si>
    <t>batzorig.g@unigas.mn    99066213</t>
  </si>
  <si>
    <t>Электрон түлхүүр ХХК</t>
  </si>
  <si>
    <t>99905567 ariunbold@mongolhyundai.mn</t>
  </si>
  <si>
    <t>70358479/99352119-ДАРГА/99351746-е.инж/ ус ханг.албаны дарга 99351748 батнаран-инж-99550975 bachka_0927@yahoo.com, Enkhchimeg Mondoon &lt;enkhchimeg_0424@yahoo.com&gt;-нягтлан</t>
  </si>
  <si>
    <t>Ультрафлоу ХХК</t>
  </si>
  <si>
    <t>94012026-Солонгоо, 96001458/88601358/ turuu_mngl@yahoo.com, zorigtzorigt@yahoo.com</t>
  </si>
  <si>
    <t>Икон ххк</t>
  </si>
  <si>
    <t>91992112- Өлзийтөгс   ulziitugs@icon.mn    boogii_0326@yahoo.com, bolortsetseg@icon.mn/88091346</t>
  </si>
  <si>
    <t>tumruu_d@yahoo.com 99011450</t>
  </si>
  <si>
    <t>Гегатаун ХХК</t>
  </si>
  <si>
    <t>Ану сервис ХХК</t>
  </si>
  <si>
    <t>99118047/ bolor@anuservice.mn</t>
  </si>
  <si>
    <t>БГД Энгельсийн гудамж. 342397. 94006374  batchimeg0tat@gmail.com  99179029 boroo_92@yahoo.com</t>
  </si>
  <si>
    <t>Нишин илч ХХК</t>
  </si>
  <si>
    <t>99049402/   99990854  info@nishinilch.mn,  ЧД. Канон центр. 7 давхарт. Инж Баярсайхан, Захирал Батцоож. БЗД. 6 хороо. ЭТ өргөн чөлөө - 35. 99990854/99990954</t>
  </si>
  <si>
    <t>Сонометр ХХК</t>
  </si>
  <si>
    <t>БЗД. 25 хороо, 88100773/ 13 хорооол, 145-01 тоот. 453892/99111456/</t>
  </si>
  <si>
    <t>88015367/ tuguldur500@gmail.com. СБД. 6 хороо. Метро бизнес төв. 70113602/</t>
  </si>
  <si>
    <t>Ньюремеди ХХК</t>
  </si>
  <si>
    <t>ЧД. 2 хороо. Жуулчны гудамж. 48-202т. 70111081. 99095962 захирал Баяржавхлан. Javhlan_n@yahoo.com</t>
  </si>
  <si>
    <t>ЭНТО ХХК</t>
  </si>
  <si>
    <t>Ази Фарм ХХК</t>
  </si>
  <si>
    <t>БГД. 2-р хороо, Гранд Плаза цогцолбор. 1105. 75853311/70078812/88084378 - Ч.Цэлмэг, Б.Дашдулам 99071665/89971665-М.Менежер Б.Дашдулам. 70071128. dashdulam@asiapharma.mn, tselmeg@asiapharma.mn, dashdulam@asiapharma.mn</t>
  </si>
  <si>
    <t>Бэст прайс ХХК</t>
  </si>
  <si>
    <t>98026330,  info@bestprice.mn   imj_0211@yahoo.com, БГД 6-р хороо. BIG барилгын материалын зах. 20-р хорр. Комплекс импорт Х</t>
  </si>
  <si>
    <t>Монгол эм импекс концерн  ххк</t>
  </si>
  <si>
    <t>Сүвэн уул ХХК</t>
  </si>
  <si>
    <t>Аримамэдикал ХХК</t>
  </si>
  <si>
    <t>СБД. 3-р хороо. Нарны зам-63. Монгол Эм импекс концерн ХХК. Т.Амардэлгэр  70071923  otgontsetseg.s@meic.mn   Төслийн эм зүйч 95740186. 96996060+    info@meic.mn</t>
  </si>
  <si>
    <t>77116640/99879782 Менежер Ганболд,  99013470  contact@suven-uul.mn</t>
  </si>
  <si>
    <t>т.мягмардорж. 99047080-дэлгэрмаа. 70101098, 75851098  ХУД 11 хороо, Цэцэг хотхон 46в/1/4 тоот info@arima-medical.mn</t>
  </si>
  <si>
    <t xml:space="preserve"> tbatbold11@yahoo.com, 99480404.  цшс рхи-ц.батболд </t>
  </si>
  <si>
    <t>Дархан уул аймаг. Дархан хот. 991026526   suheedds@gmail.com,   suhee_dds@yahoo.com</t>
  </si>
  <si>
    <t>Даралтын аппарат, манометр</t>
  </si>
  <si>
    <t>70453557/btoogii97@yahoo.com, toroo_cs@yahoo.com, solongoo0320@yahoo.com. btoogii97@yahoo.com</t>
  </si>
  <si>
    <t>serje_0366@yahoo.com, khbazraa@yahoo.com/ inj-Batserj-99014400</t>
  </si>
  <si>
    <t xml:space="preserve">Жи Эл Эйч ХХК </t>
  </si>
  <si>
    <t>glhxxk@yahoo.com 99998618</t>
  </si>
  <si>
    <t>88193966, 96093936   e_tulkhuur@yahoo.com</t>
  </si>
  <si>
    <t>suren.b@mmc.mn  99055847</t>
  </si>
  <si>
    <t>99898485   suren.b@mmc.mn</t>
  </si>
  <si>
    <t>Динлуо ХХК</t>
  </si>
  <si>
    <t>99780630 d.davaademberel@yahoo.com</t>
  </si>
  <si>
    <t>Эко констракшн ХХК</t>
  </si>
  <si>
    <t>СХД. 17 хороо. Москва-49. info@energytech.mn, 70002230-29/90109002/96645464/ info@energytech.mn, 91914804/ 70002230/менеж</t>
  </si>
  <si>
    <t>70442356/ТЛЭ, Т.Болдбаатар. 99442828 boldbaatar@bhrpower.mn, bob_0228@yahoo.com, төмөрбатын дөлгөөн од. bvrnee_0426@yahoo.com, ulam03_03@yahoo.ocm</t>
  </si>
  <si>
    <t xml:space="preserve">99022533-э. mrs.otgoo_tg@yahoo.com,  Gbold_b07@yahoo.com, 99081407/ 70432533-gbold_b07@yahoo.com </t>
  </si>
  <si>
    <t>МСЭЛ ХХК.</t>
  </si>
  <si>
    <t>ХУД. Чингисийн өргөн чөлөө. "Гутал" оффис. 302 тоот. 11342653.  88308430 bolortuya.o@msel.mn</t>
  </si>
  <si>
    <t>70534699 obtsts@yahoo.com  99027605/99047474-ер. Инж. Гантөмөр</t>
  </si>
  <si>
    <t>99089439/99009439</t>
  </si>
  <si>
    <t>СБД. 10 хороо. Их тойруу-2. 70136555   jrs0901@yahoo.com, tooluur_lab@ubedn.mn лаб. эрхлэгч Д.Эрдэмээ 99099921      Д.Гүнсүрэн 99998045.   G_jambaa@yahoo.com,   taivan_me@yahoo.com 99073474</t>
  </si>
  <si>
    <t>Мэйжүрмэнт ХХК</t>
  </si>
  <si>
    <t>99322445-бичиг хэрэг. 99084837 Khentii TSTSS &lt;tstss.khentii@gmail.com&gt; лаб-99105592. odsuren4247@yahoo.com</t>
  </si>
  <si>
    <t xml:space="preserve">70358479/99352119-ДАРГА/99351746-е.инж/ ус ханг.албаны дарга 99351748 батнаран-инж-99550975 bachka_0927@yahoo.com, </t>
  </si>
  <si>
    <t>Тот ком сервис ххк</t>
  </si>
  <si>
    <t>99084722/x_davaka@yahoo.com, echvod_ubtz@yahoo.com</t>
  </si>
  <si>
    <t>98111947/99005140  inj- byambaa_623@yahoo.com / khentii_us@yahoo.com  93272713/Бямбасүх-инж</t>
  </si>
  <si>
    <t>99047369 inj-davaajargal.  INJ МӨНХЖАРГАЛ. 86114785/86114791-лаб.эрх. boldoo_shuu@yahoo.com</t>
  </si>
  <si>
    <t>altancimeg_71@yahoo.com, санхүү 98637651, нягтлан- анхбаяр 99019630 , ankhaa_96@yahoo.com инж-    70333204</t>
  </si>
  <si>
    <t>лаб-ийн инженер Цэнд-Аюуш 99949507 tsendee_a@yahoo.com, Selenge.ursgal_us@yahoo.com</t>
  </si>
  <si>
    <t>Дархан ус суваг ХХК</t>
  </si>
  <si>
    <t>Дархан дулааны сүлжээ ТӨХК</t>
  </si>
  <si>
    <t>88097573 Г.Алтаншагай,  88097573 geree.hyanalt@gmail.com Дархан-Уул аймаг.</t>
  </si>
  <si>
    <t>Икон ХХК</t>
  </si>
  <si>
    <t>Тэс петролиум ХХК</t>
  </si>
  <si>
    <t>Өмнөговь. Даланзадгад. 70533909. guniius54@yahoo.com/  88982829</t>
  </si>
  <si>
    <t>99117086 irbuyan2013@yandex.com</t>
  </si>
  <si>
    <t xml:space="preserve">СБД. Сөүлийн гудамж. 70129919. хүний нөөц 99104278. 96116677/ progress_undraa@yahoo.com  С. Ундармаа-цах. Инж. О.Удаанжаргал 89049679 </t>
  </si>
  <si>
    <t>Гом илч ххк</t>
  </si>
  <si>
    <t>battsetseg234@yahoo.com, Мөнхцэлмэг/стандарт менежер. 99049345/91203345. 75752358 munkhtselmegb@yahoo.com</t>
  </si>
  <si>
    <t>Шарын гол. Дархан уул аймаг. 88052954/99122954-Сауле. saule81@yahoo.com, 99044511-Баярцэцэг. Dulaan Sharyn gol &lt;d_sharyngol@yahoo.com&gt; 70372136/70372368. d_sharyngol@yahoo.com</t>
  </si>
  <si>
    <t>БЗД. 1-р хороо. Токиогийн гуд-14а, Нисора цамхаг 303 тоот. 78101030.  oil@justoil.mn Батжаргал 97113666</t>
  </si>
  <si>
    <t>Ви Ти Икс ХХК</t>
  </si>
  <si>
    <t>ХУД. Чингисийн өргөн чөлөө. 22/1, 3 хороо. 70042939.  info@transco.mn, mnxoc@yahoo.com 99023168</t>
  </si>
  <si>
    <t>БЗД 16 хороолол. 99273095 d.nomio_ch@yahoo.com</t>
  </si>
  <si>
    <t>99944187/99070315 hutulgavshgaius@yahoo.com. eegii_3861@yahoo.com</t>
  </si>
  <si>
    <t>Булган аймаг. miigaa1993@yahoo.com,  99535365  taivan0709@yahoo.com, тайванаа 99068479</t>
  </si>
  <si>
    <t xml:space="preserve">Budjaw_88@yahoo.com  89770255 </t>
  </si>
  <si>
    <t>Хан жаргалант өргөө ХХК</t>
  </si>
  <si>
    <t>88116851 khanjargalant_urguu@yahoo.com</t>
  </si>
  <si>
    <t>Эйч ти эл ХХК</t>
  </si>
  <si>
    <t>Говьсүмбэр аймаг.91606991 инженер Ц.Будсүрэн Buraa0621@gmail.com</t>
  </si>
  <si>
    <t>Энержи тех прогресс ХХК</t>
  </si>
  <si>
    <t>ДЦС-4 ТӨХК</t>
  </si>
  <si>
    <t>БЗД. СХЗГ-ын баруун талд.  89003040. 88094233</t>
  </si>
  <si>
    <t>Булган аймгийн Булган мээж ХХК</t>
  </si>
  <si>
    <t>Сэлэнгэ аймгийн Гавшгай ус ХХК</t>
  </si>
  <si>
    <t>Сүхбаатар аймгийн Дөрвөлж ХХК</t>
  </si>
  <si>
    <t>Дорноговь аймгийн Чандмань илч ХХК</t>
  </si>
  <si>
    <t>СТНАА ХХК</t>
  </si>
  <si>
    <t>Жаст ойл ХХК</t>
  </si>
  <si>
    <t>Дархан уул аймгийн Дулаан шарын гол ТӨХК</t>
  </si>
  <si>
    <t>Жигс Ундарга ХХК</t>
  </si>
  <si>
    <t>Орон сууц нийтийн аж ахуйн удирдах газар</t>
  </si>
  <si>
    <t>Ультрасоник ХХК</t>
  </si>
  <si>
    <t>Хэмжих хэрэгсэл ХХК</t>
  </si>
  <si>
    <t>Инженеринг сервис ХХК</t>
  </si>
  <si>
    <t>Жин хэмжүүр ХХК</t>
  </si>
  <si>
    <t>Архангай Ундарга ХХК</t>
  </si>
  <si>
    <t>Дархан уул аймгийн Дархан уулын их нарст ХХК</t>
  </si>
  <si>
    <t>Хэнтий аймгийн Хэнтии ус ХХК</t>
  </si>
  <si>
    <t>Эрдэнэт ус, дулаан түгээх сүлжээ ОНӨХК</t>
  </si>
  <si>
    <t>ДЦС-3 ТӨХК</t>
  </si>
  <si>
    <t>Ими ХХК</t>
  </si>
  <si>
    <t>Улаанбаатар Дулааны сүлжээ ТӨХК</t>
  </si>
  <si>
    <t>Дорнод Бүсийн Эрчим хүчний систем ТӨХК</t>
  </si>
  <si>
    <t>БЗД. СХЗГ-ын баруун талд. 91916562, 88003040</t>
  </si>
  <si>
    <t>Магнит сервис ХХК</t>
  </si>
  <si>
    <t>Баян өлгийн аймгийн Цахилгаан шугам сүлжээний газар</t>
  </si>
  <si>
    <t>Цахилгаан дамжуулах үндэсний сүлжээ ТӨХК</t>
  </si>
  <si>
    <t>Дархан Сэлэнгийн цахилгаан түгээх сүлжээ  ХК</t>
  </si>
  <si>
    <t>Эталон хэмжүүр ХХК</t>
  </si>
  <si>
    <t>Аз завшаан ХХК</t>
  </si>
  <si>
    <t>Ган хэмжүүр ХХК</t>
  </si>
  <si>
    <t>Багануур зүүн өмнөд бүсийн Цахилгаан түгээх сүлжээ ТӨХК-ийн Дундговь салбар</t>
  </si>
  <si>
    <t>Увс аймгийн Цахилгаан түгээх сүлжээ ХХК</t>
  </si>
  <si>
    <t>Ховд аймгийн Цахилгаан түгээх сүлжээ ХХК</t>
  </si>
  <si>
    <t xml:space="preserve">Баянхонгор аймгийн Баянхонгор Эрчим хүч ХХК </t>
  </si>
  <si>
    <t>Ховд аймгийн Ховдбат-аривжих ХХК</t>
  </si>
  <si>
    <t>Өмнөд бүсийн Цахилгаан түгээх сүлжээ ТӨХК</t>
  </si>
  <si>
    <t xml:space="preserve">Улаанбаатар  Цахилгаан түгээх сүлжээ ТӨХК </t>
  </si>
  <si>
    <t>Багануур зүүн өмнөд бүсийн Цахилгаан түгээх сүлжээ ТӨХК-ийн Хэнтий салбар</t>
  </si>
  <si>
    <t>Эйч Эн Ди электроник энержи ХХК</t>
  </si>
  <si>
    <t>Өмнөговь аймгийн           Гүний ус ххк</t>
  </si>
  <si>
    <t>Худалдаа, үйлчилгээний жин, Автомашины жин, Вагон жин</t>
  </si>
  <si>
    <t>Худалдаа, үйлчилгээний жин</t>
  </si>
  <si>
    <t>Автомашины жин</t>
  </si>
  <si>
    <t>Худалдаа үйлчилгээний жин</t>
  </si>
  <si>
    <t>Худалдаа, үйлчилгээний жин, Автомашины жин</t>
  </si>
  <si>
    <t>Усны тоолуур</t>
  </si>
  <si>
    <t>Хийн түгээгүүр</t>
  </si>
  <si>
    <t>Шатахуун түгээгүүр</t>
  </si>
  <si>
    <t>Худалдаа, үйлчилгээний жин, Автомашины жин, Вагон жин, туухай</t>
  </si>
  <si>
    <t>Цахилгаан тоолуур, гүйдлийн трансформатор</t>
  </si>
  <si>
    <t>Цахилгаан тоолуур</t>
  </si>
  <si>
    <t>Таксиметр</t>
  </si>
  <si>
    <t>Орхон аймгийн Пэхэм ХХК</t>
  </si>
  <si>
    <t>Дулааны тоолуур</t>
  </si>
  <si>
    <t>Дархан уул аймгийн Дархан  дулааны сүлжээ ТӨХК</t>
  </si>
  <si>
    <t>Даралтын хэмжүүр</t>
  </si>
  <si>
    <t>99102652    suhee_dds@yahoo.com Дархаан-Уул аймаг.</t>
  </si>
  <si>
    <t>Термометр</t>
  </si>
  <si>
    <t>Дорнод аймгийн Дорнод бүсийн эрчим хүчний систем ТӨХК</t>
  </si>
  <si>
    <t>Ухаа худаг ус хангамж ХХК</t>
  </si>
  <si>
    <t>Эрдэнэт, Булганы Цахилгаан түгээх сүлжээ ТӨХК</t>
  </si>
  <si>
    <t>Эрдэнэт үйлдвэр ТӨҮГ</t>
  </si>
  <si>
    <t xml:space="preserve">Хэмжил зүйн үйл ажиллагааны хамрах хүрээ, хугацаа /зурган файл/ </t>
  </si>
  <si>
    <t xml:space="preserve">Хэмжил зүйн үйл ажиллагааны хамрах хүрээ, хугацаа                  /зурган файл/ </t>
  </si>
  <si>
    <t>Хаяг, холбогдох утас</t>
  </si>
  <si>
    <t xml:space="preserve">Хэмжил зүйн үйл ажиллагааны хамрах хүрээ, хугацаа     /зурган файл/ </t>
  </si>
  <si>
    <t xml:space="preserve">Хэмжил зүйн үйл ажиллагааны хамрах хүрээ, хугацаа        /зурган файл/ </t>
  </si>
  <si>
    <t xml:space="preserve">Хэмжил зүйн үйл ажиллагааны хамрах хүрээ, хугацаа             /зурган файл/ </t>
  </si>
  <si>
    <t xml:space="preserve">Хэмжил зүйн үйл ажиллагааны хамрах хүрээ, хугацаа               /зурган файл/ </t>
  </si>
  <si>
    <t xml:space="preserve">  </t>
  </si>
  <si>
    <t xml:space="preserve">Хэмжил зүйн үйл ажиллагааны хамрах хүрээ, хугацаа                /зурган файл/ </t>
  </si>
  <si>
    <t xml:space="preserve">2019.6.10-ны өдрийн А/184 дүгээр тушаалаар 2024.6.10-ны өдөр хүртэл.        Г№ 121.                               </t>
  </si>
  <si>
    <t xml:space="preserve">2018.8.07-ны өдрийн А/272 дугаар тушаалаар 2023.8.07-ны өдөр хүртэл. Г№125. </t>
  </si>
  <si>
    <t xml:space="preserve">2018.4.9-ний өдрийн А/111 дүгээр тушаалаар 2023.4.09-ний өдөр хүртэл. Г№153.   </t>
  </si>
  <si>
    <t xml:space="preserve">2018.10.04-ний өдрийн А/324 дүгээр тушаалаар 2023.10.04-ний өдөр хүртэл. Г№ 107.      </t>
  </si>
  <si>
    <t xml:space="preserve">2018.12.17-ны өдрийн А/394 дүгээр тушаалаар 2023.12.17-ны өдөр хүртэл.Г№113. </t>
  </si>
  <si>
    <t xml:space="preserve">2018.12.17-ны өдрийн А/394 дүгээр тушаалаар 2023.12.17-ны өдөр хүртэл. Г№ 115.  </t>
  </si>
  <si>
    <t>Шатахуун түгээгүүр, автоцистерн</t>
  </si>
  <si>
    <t>Ус сувгийн удирдах газар ТӨХК</t>
  </si>
  <si>
    <t>Эмнлэгийн жин</t>
  </si>
  <si>
    <t>Батсүх-инж. 99109353 batsukhsosorbaram@yahoo.com</t>
  </si>
  <si>
    <t xml:space="preserve">Багануур зүүн өмнөд бүсийн Цахилгаан түгээх сүлжээ ТӨХК </t>
  </si>
  <si>
    <t>НИК ХХК</t>
  </si>
  <si>
    <t>Шатахуун түгээгүүр, Шинэгэний тоолуур, Тосны тоолуур, автоцистерн</t>
  </si>
  <si>
    <t>Эм Пи Ай Консалтантс ХХК</t>
  </si>
  <si>
    <t>Дархан уул аймаг. Дархан хот. 99102652. suheedds@gmail.com,   suhee_dds@yahoo.com</t>
  </si>
  <si>
    <t xml:space="preserve">Хэмжил зүйн үйл ажиллагаа эрхлэх хугацаа        </t>
  </si>
  <si>
    <t>Магнай трейд ХХК</t>
  </si>
  <si>
    <t>Шатахуун түгээгүүр, Шинэгэний тоолуур</t>
  </si>
  <si>
    <t xml:space="preserve">СХД. Эталон төв. 70170351/99090351/ </t>
  </si>
  <si>
    <t>bizenkh@yahoo.com   91915920    80007333 emi_mongolia@yahoo.com.  erdeneochir_bavuudorj@yahoo.com</t>
  </si>
  <si>
    <t>Элит хоён такси ХХК</t>
  </si>
  <si>
    <t xml:space="preserve">БЗД. 8 хороо. Улаанхуаран 13302. Энхтайваны өргөн чөлөө-28. nes.oil.mn@gmail.com. 70145447 / 99559350 </t>
  </si>
  <si>
    <t>86080520. Uyanga@munkhiintun.mn,  batgarig@munkhiintun.mn     89012095/ 99035269/ 95859091</t>
  </si>
  <si>
    <t>Нью энержи стар ХХК</t>
  </si>
  <si>
    <t xml:space="preserve">БЗД. 2 хороо. Гранд плаза 10 давхар. 1006 тоот. 99080968. </t>
  </si>
  <si>
    <t xml:space="preserve">БЗД. 25-р хороо. Хийморь 13 хотхон. 88887012.  info@ubcab.mn.  89559964 инж. Тэнгис tengis.uzon@gmail.com, </t>
  </si>
  <si>
    <t>ЮБИKАБ ХХК</t>
  </si>
  <si>
    <t>Мэйжүрмолл ХХК</t>
  </si>
  <si>
    <t>Онги ус суваг ОНӨААТҮГ</t>
  </si>
  <si>
    <t>Хөвсгөл ус суваг ХХК</t>
  </si>
  <si>
    <t>Хөвсгөл аймаг. Тосон цэнгэл хот. 99027221. Тоолуурын лабораторийн инженер dorjdagva.d@gmail.com. 91054324.  khuvsgul_us.suvag@yahoo.com, Agar_zuz@yahoo.com,</t>
  </si>
  <si>
    <t xml:space="preserve">99050778 standardmetermeasure@gmail.com, </t>
  </si>
  <si>
    <t>Даралтын хэмжих хэрэгсэл, уурын иж бүрдэл тоолуур</t>
  </si>
  <si>
    <t>Цахилгааны тоолуур</t>
  </si>
  <si>
    <t xml:space="preserve">Өвөрхангай аймаг. Арвайхээр сумын 5-р баг. Утас: 70322642 Дарга О.Лхагвасүрэн. Ашиглалтын инеженер Б.Даваадавга. </t>
  </si>
  <si>
    <t>Мөнхийн тун ХХК</t>
  </si>
  <si>
    <t>СХЗГ-ын даргын 2020.08.31-ний өдрийн А/202 тоот тушаалаар 2025.08.31-ний өдөр хүртэл хугацаагаар Хэмжил зүйн мэдээллийн улсын нэгдсэн санд  бүртгэсэн.</t>
  </si>
  <si>
    <t>СХЗГ-ын даргын 2020.08.31-ний өдрийн А/202 тоот 2025.08.31-ний өдөр хүртэл Хэмжил зүйн мэдээллийн улсын нэгдсэн санд  бүртгэсэн.</t>
  </si>
  <si>
    <t>СХЗГ-ын даргын 2020.08.31-ний өдрийн А/202 тоот тушаалаар 2025.08.31-ний өдөр хүртэл Хэмжил зүйн мэдээллийн улсын нэгдсэн санд  бүртгэсэн.</t>
  </si>
  <si>
    <t xml:space="preserve">Автомашины жин, худалдааны жин, </t>
  </si>
  <si>
    <t xml:space="preserve"> СХЗГ-ын даргын 2020.10.01-ний өдрийн А/221 тоот тушаалаар 2025.10.01-ний өдөр хүртэл.</t>
  </si>
  <si>
    <t>СХД. 18 хороо. Москва гудамж 18080. Эталон төв. 70170351, info@etalon.mn</t>
  </si>
  <si>
    <t>Манометр</t>
  </si>
  <si>
    <t>Дээшлэх говь ХХК</t>
  </si>
  <si>
    <t>БЗД 2-р хороо. Ундрам плаза 404 тоот. 99103664</t>
  </si>
  <si>
    <t xml:space="preserve"> СХЗГ-ын даргын 2020.10.02-ний өдрийн А/236 тоот тушаалаар 2025.10.02-ний өдөр хүртэл</t>
  </si>
  <si>
    <t>Дундговь аймаг. zandraabunzaga@gmail.com, Отгон хүү 88102180, 94050100. /Багануурын инженер Батсүх-инж. 99109353 batsukhsosorbaram@yahoo.com/</t>
  </si>
  <si>
    <t>СХЗГ-ын даргын 2020.10.02-ний өдрийн А/236 тоот тушаалаар 2025.10.02-ний өдөр хүртэл</t>
  </si>
  <si>
    <t>Хэм тех ХХК</t>
  </si>
  <si>
    <t>99071928/99193203  БЗД. 14 хороо. Энхтайваны өргөн чөлөө. Монгол шуудан транс. batbileg@ndc.energy.mn</t>
  </si>
  <si>
    <t xml:space="preserve">СБД. 1-р хороо. 60-В1-07. narano@yahoo.com .   95337511. </t>
  </si>
  <si>
    <t>БЗД. 4-р хороо. 15 хороолол. "Жин хэмжүүр" худалдааны төв. 89839098</t>
  </si>
  <si>
    <t xml:space="preserve">Худалдааны жин  </t>
  </si>
  <si>
    <t>Таван өндөр ХХК</t>
  </si>
  <si>
    <t xml:space="preserve">СБД Голомт хотхон. 99689236.  tseveenee@gmail.com, 99689236/ 99618139/96070572/70115873 tavanundur@gmail.com </t>
  </si>
  <si>
    <t>Стандарт тоолуурын хэмжүүр ХХК</t>
  </si>
  <si>
    <t>БЗД. Норжин худалдааны төвийн дэргэд "Жин хэмжүүр" ХХК-ний байр. standardmetermeasure@gmail.com, 89839098, 96664695</t>
  </si>
  <si>
    <t xml:space="preserve"> СБД 8 хороо. Залуучуудын өргөн чөлөө 13-15 munkhdorj@gas.mn    99118086  </t>
  </si>
  <si>
    <t>Пи кэй энержи ХХК</t>
  </si>
  <si>
    <t>ЦТ, ГТ</t>
  </si>
  <si>
    <t>БЗД. 14-р хороо. 71а байр үйлчилгээний төвийн 1 давхарт. 99052916. 86074623. pkenergypkenergy@gmail.com</t>
  </si>
  <si>
    <t>Мотак ХХК</t>
  </si>
  <si>
    <t>Ажлын хэсгийн дүгнэлтийг үндэслэн СХЗГ-ын даргын 2020.10.01-ний өдрийн А/221 тоот тушаалаар 2025.10.01-ний өдөр хүртэл</t>
  </si>
  <si>
    <t xml:space="preserve"> СХЗГ-ын даргын 2020.09.29-ний өдрийн А/215 тоот тушаалаар 2023.09.29-ний өдөр хүртэл </t>
  </si>
  <si>
    <t>Престиж инженеринг ХХК</t>
  </si>
  <si>
    <t>Сүхбаатарын тайлбай 3. СТӨ 11 давхар. 99079113 Алтансаруул   saruul@prestige.mn 99079113 saruul@prestige.mn</t>
  </si>
  <si>
    <t>Верадико Монголиа ХХК</t>
  </si>
  <si>
    <t>89088907 otgontsetseg.kh@veradico.net</t>
  </si>
  <si>
    <t>Крос линк ХХК</t>
  </si>
  <si>
    <t>СБД. 9 хороо. 7 хороолол. Алтайн гудамж-281. Хоймор оффис төв. 1607. crosslinktrade@gmail.com</t>
  </si>
  <si>
    <t>Мир энержи ХХК</t>
  </si>
  <si>
    <t xml:space="preserve">СБД 11 хороолол. 8 хороо.1-70 тоот. Утас 99995122 ,  taivan7@yahoo.com   b.erdemtugs@gmail.com 99995122 b.erdemtugs@gmail.com </t>
  </si>
  <si>
    <t>Туузан дамжуулагчтай жин</t>
  </si>
  <si>
    <t>Ажлын хэсгийн дүгнэлтийг үндэслэн СХЗГ-ын даргын 2020.10.28-ний өдрийн А/243 тоот тушаалаар 2025.10.28-ны өдөр хүртэл</t>
  </si>
  <si>
    <t>Зэт Ди Эн смарт энержи ХХК</t>
  </si>
  <si>
    <t xml:space="preserve">БЗД. Энхтайваны өргөн чөлөө-39. Ийст плаза-703 тоот.www.zdn.mn, info@zdn.mn  88010600 </t>
  </si>
  <si>
    <t xml:space="preserve"> Цахилааны тоолуур</t>
  </si>
  <si>
    <t>Дархан уул аймаг. 15 баг, Дашваанжил төв. 95155029/680094 bayar_6466@yahoo.com 88028508</t>
  </si>
  <si>
    <t>Дашваанжил ХХК</t>
  </si>
  <si>
    <t xml:space="preserve">Усны тоолуур </t>
  </si>
  <si>
    <t>БЗД. 91916526       88003040</t>
  </si>
  <si>
    <t xml:space="preserve"> СХЗГ-ын даргын 2020.10.28-ний өдрийн А/243 тоот тушаалаар 2025.10.28-ны өдөр хүртэл</t>
  </si>
  <si>
    <t xml:space="preserve">2019.3.28 -ны өдрийн А/77 тушаалаар 2024.3.28-ны өдөр хүртэл. Г№  69.                             </t>
  </si>
  <si>
    <t xml:space="preserve"> СХЗГ-ын даргын 2020.10.01-ний өдрийн А/221 тоот тушаалаар 2025.10.01-ний өдөр хүртэл</t>
  </si>
  <si>
    <t>СХЗГ-ын даргын 2020.10.28-ний өдрийн А/243 тоот тушаалаар 2025.10.28-ны өдөр хүртэл</t>
  </si>
  <si>
    <t>E.ENKHMUNKH@GMAIL.COM  99083309</t>
  </si>
  <si>
    <t>Оюутолгой ХХК</t>
  </si>
  <si>
    <t>СБД. Чингисийн өргөн чөлөө-15. Моннис цамхаг. 11 -331880, 99004067 Мөнх-Эрдэнэ Зөвшөөрөл хариуцсан зөвлөх.Munkh-ErdeneMe@ot.mn</t>
  </si>
  <si>
    <t>Синержи групп ХХК</t>
  </si>
  <si>
    <t xml:space="preserve">Шатахуун түгээгүүр </t>
  </si>
  <si>
    <t>Шунхлай ХХК</t>
  </si>
  <si>
    <t>Прохит ХХК</t>
  </si>
  <si>
    <t>88264437 ОДГЭРЭЛ. odgerel@proheat.mn</t>
  </si>
  <si>
    <t xml:space="preserve">СХЗГ-ын даргын 2020.12.29-ний өдрийн А/274 тоот тушаалаар 2023.12.29-ны өдөр хүртэл </t>
  </si>
  <si>
    <t>ХУД. 11 хороо. Стадион оргил. ХД-69 дүгээр байр. 20 тоот. 70120917. Ерөнхий инженер Дариимаа. 83000085 morittunge@yahoo.com</t>
  </si>
  <si>
    <t>Морьттүнгэ ХХК</t>
  </si>
  <si>
    <t xml:space="preserve"> БЗД. 22 хороо. 16-219. 99188343 maximumpointllc@gmail.com</t>
  </si>
  <si>
    <t>Максимум поинт ХХК</t>
  </si>
  <si>
    <t>Энлает ХХК</t>
  </si>
  <si>
    <t xml:space="preserve"> ХУД. 11 хороо. Зайсан тойруу 29-2-16. info@enlight.mn, http;//www.enlight.mn.  bayasum@gmail.com, </t>
  </si>
  <si>
    <t>Баянхонгор аймаг. Номгон баг.Утас:70442482. 94488555 Н.Аюурзана. idree3242@gmail.com</t>
  </si>
  <si>
    <t>Чандмань-Баянхонгор ХК</t>
  </si>
  <si>
    <t>Шинэ санаа ХХК</t>
  </si>
  <si>
    <t>Баянхонгор аймаг. Номгон. 1-р баг.Утас:  22134.  Javhlan 70440029, tsebadmaarag@gmail.com 99181388, shinesanaa67@gmail.com 99142118</t>
  </si>
  <si>
    <t>Тепло монтаж ХХК</t>
  </si>
  <si>
    <t>Цахилгааны тоолуур, гүйдлийн трансформатор,</t>
  </si>
  <si>
    <t>-       УБ хот. Хан-уул дүүргийн 15-р хороо, Рапид харш хороолол 11-р байр.</t>
  </si>
  <si>
    <t>УБ хот. Хан-уул дүүргийн 15-р хороо, Рапид харш хороолол 11-р байр.</t>
  </si>
  <si>
    <t>Эн Ай Пи ХХК</t>
  </si>
  <si>
    <t xml:space="preserve">Сонгинохайрхан дүүргийн 18-р хорооны 32 дугаар байрны 27 тоот. Холбогдох утас: 77126243, 88076243 </t>
  </si>
  <si>
    <t>УБ хот. Сонгинохайрхан дүүргийн 17-р хороо, “Москва-49” байрны 2 давхар. 70002228, 70002229, 88119989</t>
  </si>
  <si>
    <t>Архангай аймаг, Эрдэнэбулган сум. 70002228, 70002229, 88119989</t>
  </si>
  <si>
    <t>Вагон жин, Автомашины жин, худалдааны жин</t>
  </si>
  <si>
    <t>Эрдэнэт, Булганы цахилгаан түгээх сүлжээ ТӨХК-ийн Архангай салбар</t>
  </si>
  <si>
    <t>СХЗГ-ын даргын 2021.01.12-ны  өдрийн А/03 тоот тушаалаар 2026.01.12-ны өдөр хүртэл</t>
  </si>
  <si>
    <t>СХЗГ-ын даргын 2021.01.12-ны өдрийн А/03 тоот тушаалаар 2026.01.12-ны өдөр хүртэл</t>
  </si>
  <si>
    <t>nyamdavaa@pehem.mn, 99041636, 9905-2535  99096095/erdenebat@pehem.mn, baldandorj.oroltsoo@pehem.mn</t>
  </si>
  <si>
    <t xml:space="preserve"> Таксиметр</t>
  </si>
  <si>
    <t>Монгол Оросын хувь нийлүүлсэн Улаанбаатар Төмөр нийгэмлэг</t>
  </si>
  <si>
    <t>Монгол Оросын хувь нийлүүлсэн   Улаан баатар Төмөр зам нийгэмлэг</t>
  </si>
  <si>
    <t>Суат ХХК</t>
  </si>
  <si>
    <t>СХЗГ-ын даргын 2021.02.18-ны  өдрийн А/17 тоот тушаалаар 2024.02.18-ны өдөр хүртэл</t>
  </si>
  <si>
    <t>Дижитал повер ХХК</t>
  </si>
  <si>
    <t>ХУД 15-р хороо, Стадион 1. Хаан банк цамхан 23 давхар. 77357735. main@dijitalpower.mn, baaskazeu@gmail.com</t>
  </si>
  <si>
    <t>Цахилгааны тоолуур, гүйдлийн трансформатор</t>
  </si>
  <si>
    <t>ДЖС Трак ХХК</t>
  </si>
  <si>
    <t>СХЗГ-ын даргын 2020.10.28-ны өдрийн А/243 тоот тушаалаар 2025.10.28-ны өдөр хүртэл</t>
  </si>
  <si>
    <t>Говийн жин хэмжүүр ХХК</t>
  </si>
  <si>
    <t>Нью эталон ХХК</t>
  </si>
  <si>
    <t>Автомашины жин,</t>
  </si>
  <si>
    <t>Мед импекс интернэшнл ХХК</t>
  </si>
  <si>
    <t>Эмнэлгийн жин</t>
  </si>
  <si>
    <t>Ари интернэшнл ХХК</t>
  </si>
  <si>
    <t>Говь күрүма ХХК</t>
  </si>
  <si>
    <t>Маймонсоорс ХХК</t>
  </si>
  <si>
    <t>Титан грид ХХК</t>
  </si>
  <si>
    <t>СХЗГ-ын даргын 2021.03.31-ний өдрийн А/39   тоот тушаалаар 2024.03.31-ний өдөр хүртэл</t>
  </si>
  <si>
    <t xml:space="preserve">СБД. 1-р хороо. Нарны зам 62. Юнион Бизнес төв. А блок. А-1 тоот. 77111999, contact@source.mn,  Sales Manager, General Engineer. </t>
  </si>
  <si>
    <t>БЗД. 26-р хороо. Хүннүгийн гудамж. Олимп плаза оффис. 703 тоот. info@titan.mn , baatarzorigt_d@yahoo.com 76000133. 88084736. baatarzorigt_d@yahoo.com</t>
  </si>
  <si>
    <t>БГД 1-р хороо. Замчдын гудамж 39, 304 тоот. 88079779. 91117718</t>
  </si>
  <si>
    <t>Өмнөговь аймаг. Даланзадгад. 6 баг. saihnaa2423@gmail.com 88102423</t>
  </si>
  <si>
    <t>ЧД 9 хороо. Дэнжийн 28-351тоот. new.etalon@yahoo.com 96967070, 99147948</t>
  </si>
  <si>
    <t>СБД. 12-р хороо. Их тойруу-36. 7000180, 70001383. 88106661. byambasuren.m@medimpex.mn  shgg@cd.gov.mn</t>
  </si>
  <si>
    <t>БГД. 13 хороо. 8-37 т    88087083/99097313 ari.mongolia@gmail.com   ganbold0418@gmail.com  99087313</t>
  </si>
  <si>
    <t>Автомашины жин, Вагон жин, Туузан дамжуулагчтай жин</t>
  </si>
  <si>
    <t>Эндлесс энержи ХХК</t>
  </si>
  <si>
    <t>Үлэмж тэлэхү ХХК</t>
  </si>
  <si>
    <t>Алянстех ХХК</t>
  </si>
  <si>
    <t>Автомашины жин, Вагон жин, Туузан дамжуулагчтай жин, худалдааны жин</t>
  </si>
  <si>
    <t>Орхон аймаг. Баян-Өндөр сум. Зохиомж  төвд. 304 тоот. nyamdavaa@pehem.mn, 99041636, 9905-2535  99096095/erdenebat@pehem.mn, baldandorj.oroltsoo@pehem.mn</t>
  </si>
  <si>
    <t xml:space="preserve">info@endless.mn БГД. 20-р хороо. Үйлдвэрлэлийн бүс-16100, Москвагийн гудамж-9, Эндлесс төвийн 2 </t>
  </si>
  <si>
    <t>Захирал 88089003. менежер Гантуяа 99067043. gnty11@gmail.com</t>
  </si>
  <si>
    <t>СБД. Одкон холдинг компанийн байр.</t>
  </si>
  <si>
    <t xml:space="preserve">Автомашины жин      ±(0.5÷1.5) %  (0÷200) т               </t>
  </si>
  <si>
    <t xml:space="preserve">Автомашины жин        ±(0.5÷1.5) %   (0÷200) т   </t>
  </si>
  <si>
    <t>Ирмүүн эхлэл ХХК</t>
  </si>
  <si>
    <t>99108495/99080781/51. enkhbaatar_8495@yahoo.com</t>
  </si>
  <si>
    <t xml:space="preserve">2021.4.12-ны өдрийн А/46 дугаар тушаалаар 2026.4.12-ны өдөр хүртэл.  </t>
  </si>
  <si>
    <t>Монхорус электрик ХХК</t>
  </si>
  <si>
    <t>СБД 10р хороо 7 хороолол, Их тойруу 60. БДТТ төв.  70138498, 94010168. 94100159, nyambaatar@monhorus.mn</t>
  </si>
  <si>
    <t xml:space="preserve">ЧД 3-р хороо. Энхтайваны өргөн чөлөө-54. Пийс тауэр 15 давхар 1503 тоот. 88091346. 70111220.info@icon.mn </t>
  </si>
  <si>
    <t>Гүйдлийн трансформатор</t>
  </si>
  <si>
    <t>Одкон холдинг ХХК</t>
  </si>
  <si>
    <t xml:space="preserve">СХЗГ-ын даргын 2021.06.28-ний өдрийн А/84 дугаар тушаалаар 2024 оны 6 дугаар сарын 28-ны өдөр хүртэл хугацаагаар  </t>
  </si>
  <si>
    <t>Бат-Илч ХХК</t>
  </si>
  <si>
    <t xml:space="preserve">ХУД.4-р хороо. Наадамчдын гудамж. 302-11. 88106918. batilch.llc@gmail.com. ЕИ Лхагважав. 88196918 </t>
  </si>
  <si>
    <t>СХЗГ-ын даргын 2021.06.28-ны өдрийн А/84   тоот тушаалаар 2024.06.28-ны өдөр хүртэл.</t>
  </si>
  <si>
    <t>Нойкрафт ХХК</t>
  </si>
  <si>
    <t>ЧД. 3-р хороо. Капитал центр. 1103 тоот. 70111236, info@neu-kraft.mn</t>
  </si>
  <si>
    <t>ИЭК Монгол ХХК</t>
  </si>
  <si>
    <t>АГББГ ХХК</t>
  </si>
  <si>
    <t xml:space="preserve"> СХЗГ-ын даргын 2021.06.10-ны өдрийн А/70 дугаар тушаалаар 2026.06.10-ны өдөр хүртэл</t>
  </si>
  <si>
    <t>Радиус ХХК</t>
  </si>
  <si>
    <t xml:space="preserve">СХЗГ-ын даргын 2021.09.28-ны өдрийн А/128 дугаар тушаалаар 2024 оны 09 дүгээр сарын 28-ны өдөр хүртэл хугацаагаар  </t>
  </si>
  <si>
    <t xml:space="preserve">УБ хотын Сүхбаатар дүүрэг, Бээжингийн гудамж- 31, ЖиБи плазагийн 702 тоот.
Утас: 7000-7079， 8800-4534
</t>
  </si>
  <si>
    <t>ХНТ ХХК</t>
  </si>
  <si>
    <t>Электрик ком ХХК</t>
  </si>
  <si>
    <t xml:space="preserve">Хан-Уул дүүргийн 3 -р хороо, 57А байр А-заал.Утас: 77141419, 88559684. </t>
  </si>
  <si>
    <t>УБ хот. Хан-уул дүүрэг, 15 дугаар  хороо, 96-16 тоот. Утас: 91918098</t>
  </si>
  <si>
    <t xml:space="preserve">2021.09.24-ний өдрийн А/125 дүгээр тушаалаар 2026.09.24-ний өдөр хүртэл. </t>
  </si>
  <si>
    <t xml:space="preserve">Монгол Оросын Улаанбаатар Төмөр зам хувь нийлүүлсэн нийгэмлэг </t>
  </si>
  <si>
    <t>Худалдаа, үйлчилгээний жин, туухай, Автомашины жин</t>
  </si>
  <si>
    <t>УТАС: 75771380. ganbayar@erdenetmc.mn, 99351493.  Орхон аймаг, Баянөндөр</t>
  </si>
  <si>
    <t>СХЗГ-ын даргын 2021.07.08-ны өдрийн А/87 дугаар тушаалаар 2026.07.08-ны өдөр хүртэл.</t>
  </si>
  <si>
    <t xml:space="preserve">СХЗГ-ын даргын 2021.6.28-ний өдрийн А/84 дүгээр тушаалаар 2026.6.28-ний өдөр хүртэл. </t>
  </si>
  <si>
    <t xml:space="preserve">СХЗГ-ын даргын 2018.12.17-ны өдрийн А/394 дүгээр тушаалаар 2023.12.17-ны өдөр хүртэл. Г№ 115.  </t>
  </si>
  <si>
    <t>СХЗГ-ын даргын 2019.6.10-ны өдрийн А/184 дүгээр тушаалаар 2024.6.10-ны өдөр хүртэл. №108.</t>
  </si>
  <si>
    <t>СХЗГ-ын даргын 2020.7.01-ний өдрийн А/163 тоот тушаалаар 2023.7.01-ний өдөр хүртэл</t>
  </si>
  <si>
    <t xml:space="preserve">СХЗГ-ын даргын 2021.5.21-ны өдрийн А/62 дугаар тушаалаар 2026.5.21-ний өдөр хүртэл. </t>
  </si>
  <si>
    <t>СХЗГ-ын даргын 2021.4.12-ны өдрийн А/46 дугаар тушаалаар 2026.4.10-ны өдөр хүртэл хугацаагаар сунгасан.</t>
  </si>
  <si>
    <t xml:space="preserve">СХЗГ-ын даргын 2017.10.17-ны өдрийн А/306 дугаар тушаалаар 2022.10.17-ны өдөр хүртэл. Г№43 </t>
  </si>
  <si>
    <t xml:space="preserve">СХЗГ-ын даргын 2019.5.02-ны өдрийн А/129 дүгээр тушаалаар 2024.5.02-ны өдөр хүртэл.    Г№179.        </t>
  </si>
  <si>
    <t xml:space="preserve">СХЗГ-ын даргын 2019.3.28-ны өдрийн  А/ 77 дугаар тушаалаар 2024.3.28-ны өдөр хүртэл.          Г№ 84. </t>
  </si>
  <si>
    <t xml:space="preserve">СХЗГ-ын даргын 2019.2.21-ний өдрийн A/43 дугаар тушаалаар  2024.2.21-ний өдөр хүртэл. Г№107.   </t>
  </si>
  <si>
    <t>СХЗГ-ын даргын 2018.7.04-ний өдрийн А/219 дүгээр тушаалаар 2023.7.04-ний өдөр хүртэл. Г№83.</t>
  </si>
  <si>
    <t>СХЗГ-ын даргын 2018.4.9-ний өдрийн А/111 дүгээр тушаалаар 2023.4.09-ны өдөр хүртэл. Г№25.</t>
  </si>
  <si>
    <t>СХЗГ-ын даргын 2016.12.05-ны өдрийн А/354 дүгээр тушаалаар 2021.12.05-ны өдөр хүртэл. Г№23.</t>
  </si>
  <si>
    <t>СХЗГ-ын даргын 2017.5.29-ний өдрийн А/156 дугаар тушаалаар 2022.5.29-ний өдөр хүртэл. Г№124.</t>
  </si>
  <si>
    <t>СХЗГ-ын даргын 2017.5.29-ний өдрийн А/156 дугаар тушаалаар 2022.5.29-ний өдөр хүртэл. Г№8.</t>
  </si>
  <si>
    <t xml:space="preserve">СХЗГ-ын даргын 2021.06.10-ний өдрийн А/70 дугаар тушаалаар 2026.06.10-ний өдөр хүртэл хугцааагаар сунгасан.             </t>
  </si>
  <si>
    <t>СХЗГ-ын даргын 2018.4.9-ний өдрийн А/111 дүгээр тушаалаар 2023.4.09-ний өдөр хүртэл.  Г№153.</t>
  </si>
  <si>
    <t xml:space="preserve">СХЗГ-ын даргын 2019.2.21-ний өдрийн A/43 дугаар тушаалаар 2024.2.21-ний өдөр хүртэл. Г№106.  </t>
  </si>
  <si>
    <t xml:space="preserve">Хэмжил зүйн үйл ажиллагааны хамрах хүрээ, хугацаа               /тушаалын болон хамрах хүрээний файл/ </t>
  </si>
  <si>
    <t xml:space="preserve">СХЗГ-ын даргын 2021.09.24-ний өдрийн А/125 дүгээр тушаалаар 2026.09.24-ний өдөр хүртэл. </t>
  </si>
  <si>
    <t xml:space="preserve">СХЗГ-ын даргын 2019.6.20-ны өдрийн А/196 дугаар тушаалаар 2024.6.20-ны өдөр хүртэл.       Г№ 181.                               </t>
  </si>
  <si>
    <t>СХЗГ-ын даргын 2018.7.4-ний өдрийн   А/219 дүгээр тушаалаар 2023.7.4-ний өдөр хүртэл. Г№86.</t>
  </si>
  <si>
    <t>СХЗГ-ын даргын 2018.7.4-ний өдрийн   А/219 дүгээр тушаалаар 2023.7.4-ний өдөр хүртэл. Г№84.</t>
  </si>
  <si>
    <t>СХЗГ-ын даргын 2018.4.09-ний өдрийн А/111 дүгээр тушаалаар 2023.4.09-ний өдөр хүртэл. Г№153.</t>
  </si>
  <si>
    <t xml:space="preserve">СХЗГ-ын даргын 2021.02.10-ны өдрийн А/16 дугаар тушаалаар 2026.02.10-ны өдөр хүртэл. </t>
  </si>
  <si>
    <t>СХЗГ-ын даргын 2017.8.15-ны өдрийн А/243 дугаар тушаалаар 2022.8.15-ны өдөр хүртэл. Г№60.</t>
  </si>
  <si>
    <t xml:space="preserve">СХЗГ-ын даргын 2021.09.24-ний өдрийн А/125 дүгээр тушаалаар 2026.09.24-ний өдөр хүртэл.  </t>
  </si>
  <si>
    <t>СХЗГ-ын даргын 2018.10.02-ны өдрийн А/319 дүгээр тушаалаар 2023.10.02-ны өдөр хүртэл. Г№211.</t>
  </si>
  <si>
    <t xml:space="preserve">СХЗГ-ын даргын 2018.9.07-ны өдрийн А/290 дүгээр тушаалаар 2021.9.07-ны өдөр хүртэл.        Г№ 92.                             </t>
  </si>
  <si>
    <t xml:space="preserve">СХЗГ-ын даргын 2018.8.07-ны өдрийн  А/272-р тушаалаар 2023.8.07-ны өдөр хүртэл.               Г№155.                            </t>
  </si>
  <si>
    <t xml:space="preserve">СХЗГ-ын даргын 2018.6.14-ний өдрийн А/179 дүгээр тушаалаар 2021.6.14-ний өдөр хүртэл. Г№102.                                </t>
  </si>
  <si>
    <t xml:space="preserve">СХЗГ-ын даргын 2019.3.28-ны өдрийн        А/77 дугаар тушаалаар 2024.3.28-ны өдөр хүртэл. Г№  69. </t>
  </si>
  <si>
    <t xml:space="preserve">СХЗГ-ын даргын 2018.12.17-ны өдрийн А/394 дүгээр тушаалаар 2021.12.17-ны өдөр хүртэл. Г№114.  </t>
  </si>
  <si>
    <t xml:space="preserve">СХЗГ-ын даргын 2021.07.08-ны өдрийн А/87 дугаар тушаалаар 2026.7.08-ны өдөр хүртэл. </t>
  </si>
  <si>
    <t>Утас: 75771380. ganbayar@erdenetmc.mn, 99351493.  Орхон аймаг, Баянөндөр</t>
  </si>
  <si>
    <t>70484533. 88282322    bayarja_07@yahoo.com</t>
  </si>
  <si>
    <t xml:space="preserve">СХЗГ-ын даргын 2021.06.10-ний өдрийн А/70 дугаар тушаалаар 2024.06.10-ний өдөр хүртэл хугцааагаар сунгасан.             </t>
  </si>
  <si>
    <t xml:space="preserve">2021.07.08--ны өдрийн А/87 дугаар тушаалаар 2026.07.08-ны өдөр хүртэл. </t>
  </si>
  <si>
    <t>БЗД. Энхтайваны өргөн чөлөө 46. 91916526       88003040</t>
  </si>
  <si>
    <t xml:space="preserve">СХЗГ-ын даргын 2021.11.25-ны өдрийн А/166 дугаар  тушаалаар 2026.11.25-ны өдөр хүртэл.                 </t>
  </si>
  <si>
    <t xml:space="preserve"> Улаанбаатар хот, Сонгинохайрхан дүүрэг,  38-р хороо, Москвагийн гудамж 18 тоот.   88009342   musdorj2008@yahoo.com</t>
  </si>
  <si>
    <t xml:space="preserve">СХЗГ-ын даргын 2021.11.25-ны өдрийн А/166 дугаар  тушаалаар 2026.11.25-ны өдөр хүртэл.    </t>
  </si>
  <si>
    <t>Улаанбаатар хот, Сүхбаатар дүүрэг, 1-р хороо, 13, Нарны зам 89-301,
Утас: 70121211
Факс: 70121211
Э-шуудан: support@ento.mn
94051138.  /hr.admin@entopharma.mn/ 88090821-Оюунболд, ахлах марк.менежер. Б.Цасчихэр 70121211/80082613 tsaschikher@entopharma.mn, tsass_0219@yahoo.com. 94051135</t>
  </si>
  <si>
    <t>Да хот ХХК</t>
  </si>
  <si>
    <t xml:space="preserve">СХЗГ-ын даргын 2021.11.25-ны өдрийн А/166 дугаар  тушаалаар 2024.11.25-ны өдөр хүртэл.    </t>
  </si>
  <si>
    <t xml:space="preserve">УБ хот, ХУД 3-р хороо, Чингисийн өргөн чөлөө-77, Морьтон 502 тоот.
Цахим  хаяг: dakhotllc@gmail.com, 
Харилцах утас:  77001181
</t>
  </si>
  <si>
    <t xml:space="preserve">Улаанбаатар-14201, Сүхбаатар дүүрэг, 6-р хороо, Нэгдсэн Үндэстний гудамж, МТ байр
Утас: 78001010, 93001010, 83001010 
Факс: 976-11-350010, 976-11-350005
tsogoo_www@yahoo.com  98010405/ </t>
  </si>
  <si>
    <t xml:space="preserve">Говьсүмбэр аймгийн     "УСДУ" ОНӨААТҮГ </t>
  </si>
  <si>
    <t>СХЗГ-ын даргын 2021.10.14-ний өдрийн  А/138 дугаар тушаалаар 2026.10.14-ний өдөр хүртэл.</t>
  </si>
  <si>
    <t xml:space="preserve">2021.12.01-ний өдрийн А/173 дугаар тушаалаар 2026.12.01-ний өдөр хүртэл. </t>
  </si>
  <si>
    <t>Ди Эс Эн Эс ХХК</t>
  </si>
  <si>
    <t>Ган дэг ХХК</t>
  </si>
  <si>
    <t>Дрийм санитари ХХК</t>
  </si>
  <si>
    <t>Ворлд кореа ХХК</t>
  </si>
  <si>
    <t xml:space="preserve">Хан-Уул дүүргийн 15-р хороо, Чингисийн өргөн чөлөө 33-2, “Rages place” цогцолбор 6 давхар 605 тоот.
Утас: 77110833, 99110833
</t>
  </si>
  <si>
    <t xml:space="preserve">Хан- уул дүүрэг 16 дугаар хороо, Наадамчдын зам, 719-48 тоотод байрладаг.
Цахим  хаяг: gandegllc@gmail.com, 
Харилцах утас:  99717812, 99069427
</t>
  </si>
  <si>
    <t xml:space="preserve">Баянзүрх дүүрэг 2 дугаар хороо, 1Б хэсэг 8-245 тоотод байрладаг.
Цахим  хаяг: chinzoo_san@yahoo.com, 
Харилцах утас:  88114954, 91904411
</t>
  </si>
  <si>
    <t xml:space="preserve">Хан-Уул дүүрэг 15-р хороо, Сдатион оргил Их Монгол Улсын гудамж, Суруга центр 201 тоот.
Утас: 7012-7001, 7012-7002
 Гүйцэтгэх  захирал:  З.Юмсүрэн. Утас: 99019910
</t>
  </si>
  <si>
    <t>СХЗГ-ын даргын 2022.01.11-ний өдрийн А/03 дугаар тушаалаар 2027.01.11-ний өдөр хүртэл хугацаатай бүртгэв.</t>
  </si>
  <si>
    <t xml:space="preserve">СХЗГ-ын даргын 2022.01.19-ний өдрийн А/10 дугаар тушаалаар  2027.01.10-ны өдөр хүртэл хугацаагаар  </t>
  </si>
  <si>
    <t xml:space="preserve"> Вагон жин, Туухай</t>
  </si>
  <si>
    <t xml:space="preserve">Вагон жин, </t>
  </si>
  <si>
    <t>Автомашины жин, Худалдааны жин</t>
  </si>
  <si>
    <t>Автомашины жин, Худалдааны жин, Манометр, Хүчний хэмжих хэрэгсэл</t>
  </si>
  <si>
    <t xml:space="preserve"> СХЗГ-ын даргын 2020.10.01-ний өдрийн А/221 тоот тушаалаар 2025.10.01-ний өдөр хүртэл хугацаагаар</t>
  </si>
  <si>
    <t>СХД. Эталон төв. 70170351/99090351/ . 86008686</t>
  </si>
  <si>
    <t xml:space="preserve">СХЗГ-ын даргын 2021 оны 10.14-ний өдрийн А/138 дугаар тушаалаар 2026.10.14-ний өдөр хүртэл хугацаагаар </t>
  </si>
  <si>
    <t xml:space="preserve">СХЗГ-ын даргын 2022.01.03-ны өдрийн А/02 дугаар тушаалаар 2025.01.03-ны өдөр хүртэл хугацаагаар </t>
  </si>
  <si>
    <t>2021.7.08-ны А/87 дугаар тушаал 2026.09.08-ний өдөр хүртэл хугацаагаар</t>
  </si>
  <si>
    <t>СХЗГ-ын даргын 2022.01.03-ны өдрийн А/02 дугаар тушаалаар 2025.01.03-ны өдөр хүртэл хугацаанд</t>
  </si>
  <si>
    <t xml:space="preserve">СХЗГ-ын даргын 2022.01.31-ний өдрийн А/28 дугаар тушаалаар 2027.01.31-ний өдөр хүртэл.     </t>
  </si>
  <si>
    <t>Автомашины жин, Вагон жин</t>
  </si>
  <si>
    <t>СХЗГ-ын даргын 2020.08.31-ний өдрийн А/202 тоот тушаалаар 2025.08.31-ний өдөр хүртэл</t>
  </si>
  <si>
    <t>СХЗГ-ын даргын 2022.01.03-ны өдрийн А/02 дугаар тушаалаар 2025.01.03-ны өдөр хүртэл</t>
  </si>
  <si>
    <t>Вагон жин:                    СХЗГ-ын даргын 2020.12.29-ний өдрийн А/274 тоот тушаалаар 2023.12.29-ны өдөр хүртэл.                 Автомашины жин, худалдааны жин: СХЗГ-ын даргын 2021.01.12-ны  өдрийн А/03 тоот тушаалаар 2026.01.12-ны өдөр хүртэл</t>
  </si>
  <si>
    <t xml:space="preserve">СХЗГ-ын даргын 2021.04.12-ны өдрийн А/46 дугаар тушаалаар 2026.04.12-ны өдөр хүртэл </t>
  </si>
  <si>
    <t>Мөнгөн-Үүл ХХК</t>
  </si>
  <si>
    <t>Рокгранд ХХК</t>
  </si>
  <si>
    <t>Гор газ ХХК</t>
  </si>
  <si>
    <t>Газ ойл  нефть ХХК</t>
  </si>
  <si>
    <t>Баухаус ХХК</t>
  </si>
  <si>
    <t>Улаанбаатар хот Баянзүрх дүүргийн 25-р хорооны 18/2 тоот. 80108774</t>
  </si>
  <si>
    <t>УБ хот. Баянгол дүүргийн 8-р хороо 31-1, 32 тоот, Утас: 70007033, 95958456</t>
  </si>
  <si>
    <t xml:space="preserve">Улаанбаатар БГ-дүүрэг 2-р хороо, 2-р хороолол “Hillside” оффис 5 давхарт 501 тоот. Захирал: О.Мөнхбаяр Утас: 88096857 </t>
  </si>
  <si>
    <t xml:space="preserve">Улаанбаатар БГ-дүүрэг 4-р хороо, 2-р хороолол Улаанбаатар Платинум оффис 606 тоот. Захирал: Д.Аюурзана Утас: 88080689 </t>
  </si>
  <si>
    <t>99898485   geree.hyanalt@gmail.com</t>
  </si>
  <si>
    <t xml:space="preserve">СХЗГ-ын даргын 2020.08.31-ний өдрийн А/202 тоот тушаалаар 2025.08.31-ний өдөр хүртэл </t>
  </si>
  <si>
    <t xml:space="preserve">Дулааны тоолуур.                
</t>
  </si>
  <si>
    <t xml:space="preserve">Дулааны тоолуур.                  </t>
  </si>
  <si>
    <t>Хэмжил зүйн мэдээллийн улсын нэгдсэн сангийн бүртгэл</t>
  </si>
  <si>
    <t xml:space="preserve">Хэмжил зүйн мэдээллийн улсын нэгдсэн сангийн бүртгэл </t>
  </si>
  <si>
    <t>СХЗГ-ын даргын 2022.03.03-ны өдрийн А/40 дүгээр тушаалаар 2025.03.03-ны өдөр хүртэл хугацаанд</t>
  </si>
  <si>
    <t>Ж.Нармандах. 99350107  Эрдэнэт хот.</t>
  </si>
  <si>
    <t>СХЗГ-ын даргын 2022.05.17-ны өдрийн А/93 дүгээр тушаалаар 2025.05.17-ны өдөр хүртэл хугацагаар</t>
  </si>
  <si>
    <t>Даланзадгадын Дулааны цахилгаан станц ТӨХК</t>
  </si>
  <si>
    <t xml:space="preserve">Автомашины жин, худалдаа, үйлчилгээний жин, туухай </t>
  </si>
  <si>
    <t xml:space="preserve">Автомашины жин, худалдаа, үйлчилгээний жин </t>
  </si>
  <si>
    <t>Зэт Ди Эн Смарт Энержи ХХК</t>
  </si>
  <si>
    <t>СХЗГ-ын даргын 2022.05.17-ны өдрийн А/93 дүгээр тушаалаар 2025.05.17-ны өдөр хүртэл хугацаагаар</t>
  </si>
  <si>
    <t>88010600, 88524799  zgunsen@gmail.com, info@zdn.mn БЗД.</t>
  </si>
  <si>
    <t>89046003, 88000660  vtx@mail.mn, officemanager.vtx@gmail.com</t>
  </si>
  <si>
    <t>Повертүүл ХХК</t>
  </si>
  <si>
    <t>99060677 Худалдааны захирал</t>
  </si>
  <si>
    <t>Цахилгаан тоолуур, Гүйдлийн трансформатор</t>
  </si>
  <si>
    <t>Цахилгаан тоолуур, гүйдлийн траансформатор</t>
  </si>
  <si>
    <t>99101104 ununbat@odt.mn</t>
  </si>
  <si>
    <t>Хурд хэмжигч</t>
  </si>
  <si>
    <t xml:space="preserve">88094233, 96094233   measurementmng@gmail.com, </t>
  </si>
  <si>
    <t xml:space="preserve">Цахилгааны тоолуур </t>
  </si>
  <si>
    <t xml:space="preserve"> </t>
  </si>
  <si>
    <t>Зарцуулалтын тоолуур</t>
  </si>
  <si>
    <t>СХЗГ-ын даргын 2022.06.17-ны өдрийн А/119 дүгээр тушаалаар 2025.06.17-ны өдөр хүртэл хугацаагаар</t>
  </si>
  <si>
    <t>Булнайн Ар ХХК</t>
  </si>
  <si>
    <t>СХЗГ-ын даргын 2022.06.17-ны өдрийн А/121 дүгээр тушаалаар 2025.06.17-ны өдөр хүртэл хугацаагаар</t>
  </si>
  <si>
    <t>Грийн имиралд ХХК</t>
  </si>
  <si>
    <t>Манлай инвестмент ХХК</t>
  </si>
  <si>
    <t>Өлгий угсралт ХХК</t>
  </si>
  <si>
    <t>Монголын уул уурхайн хэмижл зүй ХХК</t>
  </si>
  <si>
    <t xml:space="preserve">Автомашины жин, вагон жин  </t>
  </si>
  <si>
    <t xml:space="preserve">Автомашины жин, вагон жин </t>
  </si>
  <si>
    <t xml:space="preserve">Автомашины жин, вагон жин, худалдааны жин, тугнагч жин,   </t>
  </si>
  <si>
    <t>Усны тоолуур, худалдаа, үйлчилгээнд ашиглах хэмжээст сав</t>
  </si>
  <si>
    <t>Стандарт жинлэлт ХХК</t>
  </si>
  <si>
    <t>Автомашины жин, вагон жин</t>
  </si>
  <si>
    <t>СХЗГ-ын даргын 2022.07.19-ний өдрийн А/136 дугаар тушаалаар 2025.07.19-ний өдөр хүртэл хугацаагаар</t>
  </si>
  <si>
    <t>Эрдэнэт 999 ХХК</t>
  </si>
  <si>
    <t>Шингэний тоолуур, Шатахуун түгээгүүр, шатахууны нөөцлөх савны автомат түвшин хэмжигч болон нөөцлөх сав /давхар ханатай/</t>
  </si>
  <si>
    <t>СХЗГ-ын даргын 2022.07.25-ны өдрийн А/142 дугаар тушаалаар 2027.07.25-ны өдөр хүртэл хугацаагаар</t>
  </si>
  <si>
    <t>Цахилгаан тоолуур, гүйдэл хүчдэлийн трансформатор</t>
  </si>
  <si>
    <t>Дулааны тоолуур, температурын хэмжих хэрэгсэл</t>
  </si>
  <si>
    <t>Нарийсгах төхөөрмж</t>
  </si>
  <si>
    <t>80056533. 99267777/       boma1112@yahoo.com, Мөнхзул-орчуулагч  99728099    mongolchint@gmail.com, munkhzul_lucky@yahoo.com</t>
  </si>
  <si>
    <t>Сэлэнгэ цэнгэг ус ААТҮГ</t>
  </si>
  <si>
    <t xml:space="preserve">СХЗГ-ын даргын 2022.8.16-ны өдрийн А/ 148   дугаар тушаалаар 2027.8.16-ны өдөр хүртэл. </t>
  </si>
  <si>
    <t>СХЗГ-ын даргын 2022.8.16-ны өдрийн А/ 148  дугаар тушаалаар 2027.08.16-ны өдөр хүртэл</t>
  </si>
  <si>
    <t>88020486 захирал золжавхлан  Info@engineeringservice.mn</t>
  </si>
  <si>
    <t>Дулааны, уурын иж бүрдэл тоолуур</t>
  </si>
  <si>
    <t>СХЗГ-ын даргын 2021.9.24-ний өдрийн А/125 дугаар тушаалаар 2026.9.25-ний өдөр хүртэл хугцаагаар.</t>
  </si>
  <si>
    <t>Лаб. Эрхлэгч Уранчимэг 99352005 urnaa3544@yahoo.com. 99080239-улсын шалгагч Уранбилэг, /99096627, 33013248. namnanbayrb@yahoo.com 70342636</t>
  </si>
  <si>
    <t>Нарийсгах төхөөрөмж</t>
  </si>
  <si>
    <t>Ви И Ай Монголий ХХК</t>
  </si>
  <si>
    <t>Автомашины жин, Вагон жин,</t>
  </si>
  <si>
    <t>СХЗГ-ын даргын 2021.7.20-ны өдрийн А/91   дүгээр тушаалаар 2024.7.21-ний өдөр хүртэл</t>
  </si>
  <si>
    <t>СХЗГ-ын даргын 2022.10.31-ний өдрийн А/10.31-ний дугаар тушаалаар 2025.10.31-ний өдрийг дуустал</t>
  </si>
  <si>
    <t>Автожин хэмжүүр ХХК</t>
  </si>
  <si>
    <t>Худалдааны жин, Автомашины жин, Вагон жин</t>
  </si>
  <si>
    <t>Худалдааны жин, Автомашины жин, Вагон жин, туухай</t>
  </si>
  <si>
    <t>info@atp.mn,  88885589,99037829</t>
  </si>
  <si>
    <t>Анд технологи партнерс ХХК</t>
  </si>
  <si>
    <t>Эрдэнэт хот.</t>
  </si>
  <si>
    <t>Протехи ХХК</t>
  </si>
  <si>
    <t>Амар төгөлдөр ХХК</t>
  </si>
  <si>
    <t>amartuguldur.llc@gmail.com  88993799,95449440</t>
  </si>
  <si>
    <t>Эй Ай Контрол ХХК</t>
  </si>
  <si>
    <t>УБ хот СБД, 1-р хороо, Энхтайвны өргөн чөлөө-Санктпетрбург төв-213 тоот, 90103529, 70163389, info@aicontrol.mn</t>
  </si>
  <si>
    <t>Дархан-Ар шанд ХХК</t>
  </si>
  <si>
    <t>Дархан уул аймаг. 99783727 ar_shand@yahoo.com</t>
  </si>
  <si>
    <t>Усын тоолуур</t>
  </si>
  <si>
    <t xml:space="preserve">СХЗГ-ын даргын 2022.11.25-ны өдрийн А/202 дугаар тушаалаар 2027.11.25-ны өдөр хүртэл. </t>
  </si>
  <si>
    <t xml:space="preserve">Хөвсгөл эрчим </t>
  </si>
  <si>
    <t>d.tungaa29@yahoo.com,  89002992, 80033178</t>
  </si>
  <si>
    <t>89098849 санхүү, 99608078 Баяржавхлан инженер</t>
  </si>
  <si>
    <t>СХЗГ-ын даргын 2022.12.07-ны өдрийн А/206 тоот тушаалаар 2027.12.13-ны өдөр хүртэл</t>
  </si>
  <si>
    <t>СХЗГ-ын даргын 2022.11.29-ний өдрийн А/205  дугаар тушаалаар 2027.11.30-ны өдрийг хүртэл хугацаагаар.</t>
  </si>
  <si>
    <t>Алтай Улиастай Эрчим хүчний систем ТӨХК</t>
  </si>
  <si>
    <t>СХЗГ-ын даргын 2020.10.02-ний өдрийн А/236 тоот тушаалаар 2025.10.02-ны өдөр хүртэл</t>
  </si>
  <si>
    <t xml:space="preserve">СХЗГ-ын даргын 2022.12.21-ний өдрийн А/220 дугаар тушаалаар 2027.12.22-ны өдөр хүртэл. </t>
  </si>
  <si>
    <t xml:space="preserve">СХЗГ-ын даргын 2022.12.28..-ны өдрийн А/226 дугаар тушаалаар 2027.12.29-ны өдөр хүртэл. </t>
  </si>
  <si>
    <t xml:space="preserve">СХЗГ-ын даргын 2023.01.11-ний өдрийн А/09 дүгээр тушаалаар 2028.01.12-ны өдөр хртэл  </t>
  </si>
  <si>
    <t>Улаанбаатар Такси Транспорт  ХХК</t>
  </si>
  <si>
    <t>Укрэлектро монтаж ХХК</t>
  </si>
  <si>
    <t xml:space="preserve">2023.02.08-ны өдрийн А/21 дугаар тушаалаар 2028.02.09-ний өдөр хүртэл.   </t>
  </si>
  <si>
    <t>2021.4.12-ны өдрийн А/46 дугаар тушаалаар 2026.4.13-ны өдөр хүртэл хугацаагаар сунгасан.</t>
  </si>
  <si>
    <t>СХЗГ-ын даргын 2021.03.31-ний өдрийн А/39   тоот тушаалаар 2024.03.31-ний өдөр хүртэл.                           /СХЗГ-ын даргын 2023.02.17-ны өдрийн А/32 дугаар тушаалаар Цахилгаан тоолуур, гүйдлийн трансформатор суурилуулах  ажиллагаа хасагдсан/</t>
  </si>
  <si>
    <t>Бэст статик метр ХХК</t>
  </si>
  <si>
    <t>СХЗГ-ын даргын 2023.02.17-ны өдрийн А/31 дугаар тушаалаар 2026.02.18-ны өдрийг хүртэл хугацаагаар</t>
  </si>
  <si>
    <t>Электрокомплект ХХК</t>
  </si>
  <si>
    <t>БЗД, 14 хороо
Гйүцэтгэх захирал П.Туяа 99556712</t>
  </si>
  <si>
    <t>Лайт фүчүр технологи ХХК</t>
  </si>
  <si>
    <t>Баянгол дүүргийн 5-р хороо, 10-р хороолол, 18-р байрны 103 тоот.</t>
  </si>
  <si>
    <t>Баялаг говь ХХК</t>
  </si>
  <si>
    <t>Бермон израйл технологи ХХК</t>
  </si>
  <si>
    <t>СБД-ийн 8-р хороо, 11-р хороолол, Гам төв 1-32 тоот, Ganuushka0315@gmail.com, 7771-7000, 88896022/</t>
  </si>
  <si>
    <t xml:space="preserve">70170561/94082036 info@alliance-tech.mn, 94012026   </t>
  </si>
  <si>
    <t>Монголын уул уурхайн хэмжил зүй ХХК</t>
  </si>
  <si>
    <t>94969939. Баян-Өлгий аймаг. Ulgii_suat@yahoo.com,  70422112. 99426336. jani.janibek@yahoo.com</t>
  </si>
  <si>
    <t>СБД. 5 хороо. 22.  motakenergy@gmail.com. 88116562.  odno04@gmail.com,  Б.Одончимэг
Менежер
88116562</t>
  </si>
  <si>
    <t xml:space="preserve">СХЗГ-ын даргын 2023.4.13-ний өдрийн А/79 дүгээр тушаалаар 2028.4.14-ний өдөр хүртэл.            </t>
  </si>
  <si>
    <t>Усны тоолуур, хэмжээст сав</t>
  </si>
  <si>
    <t>Альянстех ХХК</t>
  </si>
  <si>
    <t>СБД. 5 хороо. Нарны гүүрний зүүн талд. Тэс Төв. 80502294.  Байгалмаа.8609002/ 80502098 baigaltsog99@gmail.com, tsogbaigal@yahoo.com 99997549 altaa1944@yahoo.com</t>
  </si>
  <si>
    <t>СХЗГ-ын даргын 2022.06.17-ны өдрийн А/119 дүгээр тушаалаар 2025.06.18-ны өдөр хүртэл хугацаагаар</t>
  </si>
  <si>
    <t>gitot@yahoo.com/ 91912433, 88111848/77313177</t>
  </si>
  <si>
    <t>Багануур ус ОНӨААТҮГ</t>
  </si>
  <si>
    <t>99034262, 99054241,  xongopoob@gmail.com</t>
  </si>
  <si>
    <t xml:space="preserve">2023.5.03-ны өдрийн А/103 тушаалаар. 2026.5.04-ний өдөр хүртэл </t>
  </si>
  <si>
    <t>Мон - Гэ ХХК</t>
  </si>
  <si>
    <t>Усны тоолуур,  зарцуулалтын тоолуур</t>
  </si>
  <si>
    <t xml:space="preserve">СХЗГ-ын даргын 2021.4.12-ны өдрийн А/46 дугаар тушаалаар 2026 оны 4 дугаар сарын 13-ны өдөр хүртэл хугацаагаар  </t>
  </si>
  <si>
    <t>СХЗГ-ын даргын 2021.4.12-ны өдрийн А/46 дугаар тушаалаар 2026.4.13-ны өдөр хүртэл хугацаагаар сунгасан.</t>
  </si>
  <si>
    <t>БГД. 20-р хороо. Үйлдвэрлэлийн баруун бүс. Эрчим хүчний гудамж 3. 99111474 70004443. 70000559. 70170559.</t>
  </si>
  <si>
    <t>УБ хот, Чингэлтэй дүүрэг, 12-р хороо, Булгын-22 1034 тоот.
Гүйцэтгэх захирал  Г.Найдансүрэн 99096704</t>
  </si>
  <si>
    <t>Шингэний зарцуулалтын хэт авианы болон цахилгаан соронзон   тоолуур</t>
  </si>
  <si>
    <t xml:space="preserve"> Цахилгаан соронзон тоолуур/архи, спиртийн тоолуур/, хэт авианы зарцуулалтын тоолуур </t>
  </si>
  <si>
    <t>Цахилгаан соронзон тоолуур/архи, спиртийн тоолуур/, хэт авианы зарцуулалтын тоолуур</t>
  </si>
  <si>
    <t xml:space="preserve">2023.5.09-ний өдрийн А/110 дугаар тушаалаар 2028.5.10-ны өдөр хүртэл.  </t>
  </si>
  <si>
    <t>Монватер ХХК</t>
  </si>
  <si>
    <t>СХЗГ-ын даргын 2020.10.28-ны өдрийн А/243 дугаар тушаалаар 2025.10.29-ний өдрийг хүртэл хугацаагаар</t>
  </si>
  <si>
    <t>СҮҮ ХХК</t>
  </si>
  <si>
    <t>СХЗГ-ын даргын 2022.10.31-ний өдрийн А/10 дугаар тушаалаар 2025.10.31-ний өдрийг дуустал</t>
  </si>
  <si>
    <t>Худалдааны электрон жин</t>
  </si>
  <si>
    <t>Улаанбаатар хот, Сонгинохайрхан дүүрэг, 29-р хороо, Үйлдвэрчний эвлэлийн гудамж. Утас: 77072222</t>
  </si>
  <si>
    <t>Эм Эс Эн Хэйт ХХК</t>
  </si>
  <si>
    <t xml:space="preserve">Улаанбаатар хотын Баянзүрх дүүргийн 25 дугаар  хороо, 13-р хороолол 104-3 тоотод </t>
  </si>
  <si>
    <t>Мишээл орших ХХК</t>
  </si>
  <si>
    <t>УБ хот, СБД-ийн 8-р хороо, Мэйсон төвийн 6-р давхар, 603 тоот, И-мэйл: info@gersmart.mn, Вэбсайт: www.gersmart.mn Утас: 76001222, 7777-9992, 91101059/</t>
  </si>
  <si>
    <t>Пи Эс Си ХХК</t>
  </si>
  <si>
    <t>Амьсгалын анализатор</t>
  </si>
  <si>
    <t>Хан-Уул дүүрэг, 3-р хороо, Үйлдвэрийн гудамж 68/1, 17060 Улаанбаатар хот. Бизнес хөгжлийн менежер Б.Энхтуяа Утас: 89053652</t>
  </si>
  <si>
    <t>Содмонгол групп ХХК</t>
  </si>
  <si>
    <t>Шатахуун түгээгүүр, шингэний механик тоолуур</t>
  </si>
  <si>
    <t>Шатахуун түгээгүүр, шингэний механик тоолуур, хэмжээст сав</t>
  </si>
  <si>
    <t>Содмонгол группп ХХК</t>
  </si>
  <si>
    <t>Сүмбэнметр, туузанметр</t>
  </si>
  <si>
    <t>Улаанбаатар хотын Амарын гудамж, Соёлын төв өргөөний В корпуст байрлах оффисийн байр. утас:86804098. ndambadarjaa11@gmail.com</t>
  </si>
  <si>
    <t>СХЗГ-ын даргын 2023.6.12-ны өдрийн А/137 дугаар тушаалаар 2026.6.13-ны өдрийг хүртэл</t>
  </si>
  <si>
    <t xml:space="preserve">СХЗГ-ын даргын 2023.6.02-ны өдрийн А/128 дугаар тушаалаар 2028.6.29-ний өдөр хүртэл. </t>
  </si>
  <si>
    <t>Шатахуун түгээгүүр, хэмжээст сав, туузанметр, сүмбэнметр</t>
  </si>
  <si>
    <t>Шатахуун түгээгүүр, туузанметр, сүмбэнметр</t>
  </si>
  <si>
    <t>Худалдаа, үйлчилгээний жин, эмнэлэг, эмийн сангийн, үнэт металлын жин Автомашины жин, Вагон жин, , дүүжинт болон тугнагч жин, туухай</t>
  </si>
  <si>
    <t>Худалдаа, үйлчилгээний жин, эмнэлэг, эмийн сангийн, үнэт металлын жин Автомашины жин, Вагон жин, дүүжинт болон тугнагч жин, туухай</t>
  </si>
  <si>
    <t>гүйдлийн трансформатор</t>
  </si>
  <si>
    <t xml:space="preserve">“Кью Эс Эл”  ХХК </t>
  </si>
  <si>
    <t>“МҮТТ” ХХК</t>
  </si>
  <si>
    <t>Хэмжээст сав</t>
  </si>
  <si>
    <t>худалдааны электрон жин импортлох</t>
  </si>
  <si>
    <t>ХУД 3-р хороо, Об Капитал ХХК-ий байр-7, 701 тоот 99107884. boneco.mongolia@gmail.com</t>
  </si>
  <si>
    <t>УБ хот, БГД-ийн 8-р хороо, 4-р хороолол И-мэйл: Mutt.mn@gmail.com,96004380</t>
  </si>
  <si>
    <t>СХД, 1-р хороо, Толгойт-50-д, И-мэйл: qsl.mgl@gmail.com, 
Утас: 88887300, 99060849)</t>
  </si>
  <si>
    <t xml:space="preserve">СХЗГ-ын даргын 2023.8.09-ний өдрийн А/ 184 дүгээр тушаалаар 2028.8.10-ны өдөр хүртэл.  </t>
  </si>
  <si>
    <t>Энержитех прогресс ХХК</t>
  </si>
  <si>
    <t>Сонгинохайрхан дүүрэг, 17-р хороо, Энхтайвны өргөн чөлөө, 180032, Москва-49, 2-р давхарт.</t>
  </si>
  <si>
    <t>Утас: 70008383</t>
  </si>
  <si>
    <t>СХЗГ-ын даргын 2023.8.09-ний өдрийн А/ 184 дүгээр тушаалаар 2028.8.10-ны өдөр хүртэл.  Утас: 70008383</t>
  </si>
  <si>
    <t>“Грандтитан” ХК</t>
  </si>
  <si>
    <t>СХЗГ-ын даргын 2023.8.14-ний өдрийн А/186 дугаар тушаалаар 2026.8.15-ны өдрийг хүртэл</t>
  </si>
  <si>
    <t xml:space="preserve">СХЗГ-ын даргын 2023.8.31-ний өдрийн А/202 дүгээр тушаалаар 2028.9.01-ний өдөр хүртэл.       </t>
  </si>
  <si>
    <t xml:space="preserve">Дархан уул аймаг. 3-р баг. 70377741.99045281-техникч, 99215880.                     99430079, 88001058 П.Дүрэвсүрэн ХТЛА. 88001058/99430079 puje9902@yahoo.com, ds_tugeeh@yahoo.com, </t>
  </si>
  <si>
    <t xml:space="preserve">СХЗГ-ын даргын 2023.9.12-ны өдрийн А/204 дугаар тушаалаар 2028.9.13-ны өдөр хүртэл. </t>
  </si>
  <si>
    <t>Сүрэн. 99055847. suren.b@mmc.mn  buyan-arvijikh.g@mmc.mn  88119202/88101111/88108210</t>
  </si>
  <si>
    <t>88001194, uyangabayarkhuu@yahoo.com,  70135399/88048261-880011946 ОЮУН-ЭРДЭНЭ 88047706  lkhagvasuren.ts@ub.gov.mn, oyuk.0910@yahoo.com</t>
  </si>
  <si>
    <t>99099823-мөнхнар.info@aicontrol.mn,  davaadulam@mpi.mn</t>
  </si>
  <si>
    <t>СБД. Бага тойруу 51, А.Амарын гудамж7. Петровисийн байр. Goldtex09@gmail.com 88071019 Балжинням. Петровис 91911313 Чинбат.                 88094430, 327051/327288. 88112865- chinbat@petrovis.net</t>
  </si>
  <si>
    <t>2023.02.08-ны өдрийн А/21 тушаалаар.  2028.02.09 хүртэл</t>
  </si>
  <si>
    <t>Мон Чинт энергия</t>
  </si>
  <si>
    <t>СХЗГ-ын даргын 2023.10.05-ны өдрийн А/226 дугаар тушаалаар 2028.10.06-ны өдрийг хүртэл хугацаагаар</t>
  </si>
  <si>
    <t>Дарханы дулааны цахилгаан станц ТӨХК</t>
  </si>
  <si>
    <t>Дархан-Уул аймаг, Дархан сум, Үйлдвэрийн дүүрэг.99430083</t>
  </si>
  <si>
    <t xml:space="preserve">Даралтын хувиргагч </t>
  </si>
  <si>
    <t>Дулааны тоолуур, эсэргүүцлийн термометр</t>
  </si>
  <si>
    <t>Мегафорс ХХК</t>
  </si>
  <si>
    <t>Дорнод нийтийн аж ахуй ОНӨААТҮГ</t>
  </si>
  <si>
    <t>Дорнод аймаг, Хэрлэн сум, 7-р баг. утас:7058-4496. E-mail:Dornod_naa@yahoo.com</t>
  </si>
  <si>
    <t>Говь-Алтай аймаг. Есөнбулаг сум, Харзат баг.  утас:7048-3656 
E-mail: Undarga.altai@gmail.com</t>
  </si>
  <si>
    <t>Шингэний/ Цахилгаан соронзон тоолуур</t>
  </si>
  <si>
    <t>СХЗГ-ын даргын 2023.10.04-ний өдрийн А/228 дугаар тушаалаар 2028.10.05-ны өдрийг хүртэл хугацаагаар</t>
  </si>
  <si>
    <t>Уурын зуухны термометр</t>
  </si>
  <si>
    <t>Уурын зуух, даралтат савны даралт хэмжих техникийн манометр</t>
  </si>
  <si>
    <t>СХЗГ-ын даргын 2023.10.05-ны өдрийн А/230 дугаар тушаалаар 2028.10.06-ны өдрийг хүртэл хугацаагаар</t>
  </si>
  <si>
    <t>regjiibuu77@gmail.com 88018195   99060088, zul.usug@gmail.com,  99069540/70157017     70157047</t>
  </si>
  <si>
    <t>Дижитал хэмжих хэрэгсэл ХХК</t>
  </si>
  <si>
    <t>Улаанбаатар хот, Баянгол дүүргийн 8-р хороо, Чингүнжавын гудамжинд байрлах ТАФ бюлдингийн 5 давхарт 507 тоот, утас:88107535</t>
  </si>
  <si>
    <t>Эм Зи Ти ложистик ХХК</t>
  </si>
  <si>
    <t>И номин ХХК</t>
  </si>
  <si>
    <t>1.	Хан-уул дүүрэг, 20-р хороо,чингисийн өргөн чөлөө, Номин юнайтед цогцолбор, 7 давхарт
2.	 утас:75779999
E-mail:nomin@nomin.net</t>
  </si>
  <si>
    <t>Сүхбаатар дүүргийн 8-р хороо,  Бага тойруу, Бльюмон төв 1102 тоот. Утас: 89804477.</t>
  </si>
  <si>
    <t xml:space="preserve">“ШИГИ” ХХК </t>
  </si>
  <si>
    <t>Улаанбаатар хот, БГД, Рокмон Бьюлдинг оффисийн 206 тоот. 
Утас:99024642. 
И-мэйл хаяг: shigikhutug@shigi.mn</t>
  </si>
  <si>
    <t>“ЛУУ ГҮН ТАМИР” ХХК</t>
  </si>
  <si>
    <t>Сонгинохайрхан дүүргийн 15 дугаар  хороо, Өнөр плаза 44-4-2155 тоот</t>
  </si>
  <si>
    <t>шингэний тоолуур /цахилгаан соронзон, хэт авианы зарцуулалтын, бусад/</t>
  </si>
  <si>
    <t>СХЗГ-ын даргын 2023.11.06-ны өдрийн А/262 дугаар тушаалаар 2028.11.08-ны өдрийг хүртэл</t>
  </si>
  <si>
    <t xml:space="preserve"> СХЗГ-ын даргын 2023.11.08-ний өдрийн А/266 тоот тушаалаар 2028.11.09-ний өдөр хүртэл </t>
  </si>
  <si>
    <t>Чингэлтэй дүүрэг, 4 дүгээр хороо, Самбуугийн гудамж 16-2 тоотод байрладаг.eeneeanduunuu@yahoo.com,  89102181, 80022181</t>
  </si>
  <si>
    <t xml:space="preserve"> СХЗГ-ын даргын 2023.11.21-ний өдрийн А/374 тоот тушаалаар 2028.11.22-ны өдөр хүртэл </t>
  </si>
  <si>
    <t>СХЗГ-ын даргын 2021.4.12-ны өдрийн А/46 дугаар тушаалаар 2026.4.13-ны өдөр хүртэл хугацаагаар сунгасан.                                     /СХЗГ-ын даргын 2023.02.17-ны өдрийн А/32 дугаар тушаалаар Цахилгаан тоолуур суурилуулах  ажиллагаа хасагдсан. Магадлан үнэлгээ/</t>
  </si>
  <si>
    <t>2023.8.09-ний өдрийн А/184 дүгээр тушаалаар 2028 оны 8.10-ны өдөр хүртэл</t>
  </si>
  <si>
    <t xml:space="preserve">Усны тоолуур,  шингэний тоолуур </t>
  </si>
  <si>
    <t xml:space="preserve">Усны тоолуур, шингэний тоолуур </t>
  </si>
  <si>
    <t>2024.1.04-ний өдрийн А/07 тушаалаар 2029 оны 1 сарын 8-ны өдөр хүртэл</t>
  </si>
  <si>
    <t>Эрдэнэс таван толгой ХК</t>
  </si>
  <si>
    <t>batzaya.a@erdenestt.mn 75055555  info@erdenestt.mn,  saruulga@ot.mn</t>
  </si>
  <si>
    <t>Их минж ХХК</t>
  </si>
  <si>
    <t xml:space="preserve">batdelger.sh@shunkhlai.mn 91112950,  91112360 </t>
  </si>
  <si>
    <t>УБ хот, БЗД. 13-р хороо. 409 тоот.   99160411, 88114618, 96885509.</t>
  </si>
  <si>
    <t xml:space="preserve">ХУД. 15 хороо. Хурд хороолол. Рапид харш. Хурд оффис II.  303 тоот. kirill.veremyeyev@gmail.com. 95008713. 70132259. 94112348.  </t>
  </si>
  <si>
    <t>2024.3.07-ны өдрийн А/39 тушаалаар 2029 оны 3.08-ны өдөр хүртэл</t>
  </si>
  <si>
    <t>Эрдэнэтийн Дулааны Цахилгаан станц ТӨХК</t>
  </si>
  <si>
    <t xml:space="preserve">Хэт авианы тоолуур </t>
  </si>
  <si>
    <t xml:space="preserve">Орхон аймгийн Баян-Өндөр сумын Баянцагаан багт </t>
  </si>
  <si>
    <t>Дулааны тоолуур,  термометр</t>
  </si>
  <si>
    <t>Даралтын хувиргагч, манометр</t>
  </si>
  <si>
    <t xml:space="preserve">Даралтын хувиргагч, манометр </t>
  </si>
  <si>
    <t>Визарв вишн ХХК</t>
  </si>
  <si>
    <t xml:space="preserve">Хан-уул дүүргийн 15-р хороо, “Стадион оргил” хотхоны 214-р байр. 2.	Цахим хаяг: info@vizardvishn.mn
3.	Утас: 88107890, </t>
  </si>
  <si>
    <t>Цахим алт ХХК</t>
  </si>
  <si>
    <t xml:space="preserve">Баянзүрх дүүргийн 26 дугаар  хороо, Олимп хотхон  422 байранд. 99996326, 88889131 admin@gps.mn  </t>
  </si>
  <si>
    <t>Гангар орд ХХК</t>
  </si>
  <si>
    <t>Баянзүрх дүүргийн 25-р хороо, 171В байр В1 давхарт. 99045457. инж-95954486, 88043123,</t>
  </si>
  <si>
    <t>Дэлгэр хайлан ХХК</t>
  </si>
  <si>
    <t>БЗД-ийн 14-р хороонд байрладаг. 88114605 dnt_forget@yahoo.com</t>
  </si>
  <si>
    <t>Сүхбаатар дүүргийн 8-р хороо, “Танан төв”-ийн 209 тоотод. 99031459</t>
  </si>
  <si>
    <t>Оргил дельта  трейд ХХК</t>
  </si>
  <si>
    <t>2024.3.29-ний өдрийн А/61 тушаалаар 2029 оны 3-р сарын 30-ны өдөр хүртэл</t>
  </si>
  <si>
    <t>2024.4.5-ны өдрийн А/71 тушаалаар 2029 оны 4 сарын 06-ны өдөр хүртэл</t>
  </si>
  <si>
    <t>91347888, 91119678   chandmani.ilch@gmail.com, erkabat60@gmail.com</t>
  </si>
  <si>
    <t>Оргил дельта ХХК</t>
  </si>
  <si>
    <t>Амьсгал дах спиртийн агууламж хэмжигч</t>
  </si>
  <si>
    <t>99101104 unenbat@odt.mn</t>
  </si>
  <si>
    <t xml:space="preserve">СХЗГ-ын даргын 202.11.25-ны өдрийн А/166 дугаар  тушаалаар 2026.11.25-ны өдөр хүртэл.    </t>
  </si>
  <si>
    <t>buyanjargal@htl.mn. 89302288.                        БЗД. 12 хороо. Чулуут амины орон сууц 1-р гудамж 90 тоот.    77118880. 99499997/   Э.Тулга tulga@htl.mn. Tulga561@gmail.com, СБД. 1 дүгээр хороо. Энхтайваны өргөн чөлөө. Boobsh оффис. 3 давхарт 303 тоот.</t>
  </si>
  <si>
    <t>2024.4.19-ний өдрийн А/88 тушаалаар 2029 оны 4 сарын 20-ны өдөр хүртэл</t>
  </si>
  <si>
    <t>СБД. Сөүлийн гудамж. 70129919. хүний нөөц 99104278. 96116677/ progress_undraa@yahoo.com  С. Ундармаа-цах.</t>
  </si>
  <si>
    <t>2024.1.04-ний өдрийн А/07 тушаалаар 2029 оны 1 сарын 05-ны өдөр хүртэл</t>
  </si>
  <si>
    <t>СХЗГ-ын даргын 2024.4.29-ний өдрийн А/98 тушаалаар 2029 оны 4 сарын 30-ны өдөр хүртэл</t>
  </si>
  <si>
    <t>СХЗГ-ын даргын 2024.5.01-ний өдрийн А/99 дүгээр тушаалаар 2029.5.02-ны өдөр хүртэл</t>
  </si>
  <si>
    <t>Баян-Өлгий аймаг. Өлгий сум 83127. 7042-2562              99427607  bu_standart@yahoo.com  99425341. Кэнжебек. Akhjol.air@gmail.com-94237335</t>
  </si>
  <si>
    <t>Дорнодаймаг. Чойбалсан хот. Инж-Батболд 99480404, 88012170/bayarspa2002@yahoo.com, 88046767/УБ дахь төлөөлөгч-89112577</t>
  </si>
  <si>
    <t>2024.4.22-ны өдрийн А/89 дүгээр тушаалаар 2029 оны 4 сарын 23-ны өдөр хүртэл</t>
  </si>
  <si>
    <t>1. СХД. Сонсголонгийн гудамж, 20-р хороо, 013 дугаар цэргийн ангийн дэргэд. Цахим хаяг: tuguldur.b@electrocomplect.mn 99556712</t>
  </si>
  <si>
    <t xml:space="preserve"> Улаанбаатар хот, Баянзүрх дүүрэг, Их Монгол улсын гудамж, 26-р хороо, 306-103 тоот “Мон чент энергия” ХХК-ийн байр. Цахим хаяг: info@monchint.mn</t>
  </si>
  <si>
    <t>Говь алтай аймгийн Ундарга-Алтай ААТҮГ</t>
  </si>
  <si>
    <t xml:space="preserve">10. Цаг уур орчны шинжилгээний хэмжил /0/ </t>
  </si>
  <si>
    <t xml:space="preserve">11. Эмнэлгийн тоног төхөөрөмжийн хэмжил /0/ </t>
  </si>
  <si>
    <t xml:space="preserve">12. Үл эвдэх сорилын хэмжил /0/ </t>
  </si>
  <si>
    <r>
      <rPr>
        <b/>
        <sz val="11"/>
        <rFont val="Calibri"/>
        <family val="2"/>
        <scheme val="minor"/>
      </rPr>
      <t xml:space="preserve">ААНБ-ын тоо 214    </t>
    </r>
    <r>
      <rPr>
        <sz val="11"/>
        <rFont val="Calibri"/>
        <family val="2"/>
        <charset val="204"/>
        <scheme val="minor"/>
      </rPr>
      <t xml:space="preserve">                     /7-14 хоног тутам шинэчлэгддэг/</t>
    </r>
  </si>
  <si>
    <t xml:space="preserve">01. Уртын хэмжил                                /1/                             </t>
  </si>
  <si>
    <t xml:space="preserve">02. Хүндийн хэмжил      /28/ </t>
  </si>
  <si>
    <t>03. Хөдөлгөөний                              хэмжил  /3/</t>
  </si>
  <si>
    <t>04. Цахилгаан соронзон хэмжил     /68/</t>
  </si>
  <si>
    <t>05. Эзэлхүүн багтаамж,  зарцуулалтын хэмжил                  /88/</t>
  </si>
  <si>
    <t xml:space="preserve">06. Дулаан, температурын хэмжил                     /37/ </t>
  </si>
  <si>
    <t xml:space="preserve">07. Даралтын хэмжил                      /10/ </t>
  </si>
  <si>
    <t xml:space="preserve">08. Физик, химийн хэмжил                     /1/ </t>
  </si>
  <si>
    <t xml:space="preserve">09. Ионжуулах цацрагийн хэмжил   /0/ </t>
  </si>
  <si>
    <t xml:space="preserve">СХЗГ-ын даргын 2024.5.28-ны өдрийн А/145 дүгээр тушаалаар 2029.5.29-ний өдөр хүртэл хугацаагаар                               </t>
  </si>
  <si>
    <t xml:space="preserve">СХЗГ-ын даргын 2024.5.30-ны өдрийн A/148 дугаар тушаалаар 2029.5.31-ний өдөр хүртэл.       </t>
  </si>
  <si>
    <t>Цахилгаан тоолуур, хэмжлийн трансформатор</t>
  </si>
  <si>
    <t>Цахилгаан тоолуур,    хэмжлийн трансформатор</t>
  </si>
  <si>
    <t>Цахилгаан тоолуур,     хэмжлийн трансформатор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</si>
</sst>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B050"/>
      <name val="Arial"/>
      <family val="2"/>
      <charset val="204"/>
    </font>
    <font>
      <u/>
      <sz val="11"/>
      <color theme="10"/>
      <name val="Calibri"/>
      <family val="2"/>
      <charset val="1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Calibri"/>
      <family val="2"/>
      <charset val="204"/>
      <scheme val="minor"/>
    </font>
    <font>
      <sz val="11"/>
      <color rgb="FFFF0000"/>
      <name val="Arial"/>
      <family val="2"/>
      <charset val="204"/>
    </font>
    <font>
      <sz val="1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11"/>
      <color theme="1" tint="4.9989318521683403E-2"/>
      <name val="Arial"/>
      <family val="2"/>
      <charset val="204"/>
    </font>
    <font>
      <u/>
      <sz val="11"/>
      <name val="Arial"/>
      <family val="2"/>
      <charset val="204"/>
    </font>
    <font>
      <sz val="11"/>
      <color theme="3" tint="0.39997558519241921"/>
      <name val="Arial"/>
      <family val="2"/>
      <charset val="204"/>
    </font>
    <font>
      <sz val="11"/>
      <color rgb="FF00B050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 tint="4.9989318521683403E-2"/>
      <name val="Arial"/>
      <family val="2"/>
      <charset val="204"/>
    </font>
    <font>
      <u/>
      <sz val="10"/>
      <name val="Arial"/>
      <family val="2"/>
      <charset val="204"/>
    </font>
    <font>
      <sz val="11"/>
      <name val="Calibri"/>
      <family val="2"/>
      <charset val="1"/>
      <scheme val="minor"/>
    </font>
    <font>
      <sz val="1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name val="Arial"/>
      <family val="2"/>
      <charset val="204"/>
    </font>
    <font>
      <u/>
      <sz val="11"/>
      <name val="Calibri"/>
      <family val="2"/>
      <charset val="1"/>
    </font>
    <font>
      <sz val="11"/>
      <name val="Calibri"/>
      <family val="2"/>
      <charset val="204"/>
      <scheme val="minor"/>
    </font>
    <font>
      <u/>
      <sz val="8"/>
      <color theme="1"/>
      <name val="Arial"/>
      <family val="2"/>
    </font>
    <font>
      <u/>
      <sz val="12"/>
      <name val="Arial"/>
      <family val="2"/>
      <charset val="204"/>
    </font>
    <font>
      <sz val="12"/>
      <name val="Calibri"/>
      <family val="2"/>
      <charset val="1"/>
      <scheme val="minor"/>
    </font>
    <font>
      <sz val="10"/>
      <name val="Calibri"/>
      <family val="2"/>
      <charset val="1"/>
      <scheme val="minor"/>
    </font>
    <font>
      <sz val="11"/>
      <name val="Calibri"/>
      <family val="2"/>
      <charset val="1"/>
    </font>
    <font>
      <sz val="11"/>
      <color rgb="FF0070C0"/>
      <name val="Arial"/>
      <family val="2"/>
      <charset val="204"/>
    </font>
    <font>
      <sz val="12"/>
      <color theme="1"/>
      <name val="Arial"/>
      <family val="2"/>
    </font>
    <font>
      <sz val="10"/>
      <color rgb="FF000000"/>
      <name val="Arial"/>
      <family val="2"/>
      <charset val="204"/>
    </font>
    <font>
      <sz val="10"/>
      <color theme="1"/>
      <name val="Arial"/>
      <family val="2"/>
    </font>
    <font>
      <sz val="10"/>
      <color rgb="FF00B050"/>
      <name val="Calibri"/>
      <family val="2"/>
      <charset val="1"/>
      <scheme val="minor"/>
    </font>
    <font>
      <b/>
      <sz val="11"/>
      <color rgb="FF0070C0"/>
      <name val="Arial"/>
      <family val="2"/>
    </font>
    <font>
      <b/>
      <sz val="10"/>
      <color rgb="FF0070C0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4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sz val="10"/>
      <color theme="1"/>
      <name val="Arial"/>
      <family val="1"/>
    </font>
    <font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sz val="9"/>
      <name val="Arial"/>
      <family val="2"/>
      <charset val="204"/>
    </font>
    <font>
      <sz val="9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0"/>
      <color rgb="FF0070C0"/>
      <name val="Arial"/>
      <family val="2"/>
      <charset val="204"/>
    </font>
    <font>
      <sz val="10"/>
      <color rgb="FF0070C0"/>
      <name val="Calibri"/>
      <family val="2"/>
      <charset val="1"/>
      <scheme val="minor"/>
    </font>
    <font>
      <sz val="10"/>
      <color rgb="FFFF0000"/>
      <name val="Arial"/>
      <family val="2"/>
    </font>
    <font>
      <b/>
      <sz val="10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1DC4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7030A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33">
    <xf numFmtId="0" fontId="0" fillId="0" borderId="0" xfId="0"/>
    <xf numFmtId="0" fontId="1" fillId="0" borderId="1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/>
    <xf numFmtId="0" fontId="2" fillId="7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15" fillId="0" borderId="1" xfId="1" applyFont="1" applyBorder="1" applyAlignment="1" applyProtection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0" fontId="11" fillId="0" borderId="0" xfId="0" applyFont="1" applyAlignment="1">
      <alignment horizontal="center" vertical="top" wrapText="1"/>
    </xf>
    <xf numFmtId="0" fontId="8" fillId="8" borderId="1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2" fillId="4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4" fillId="8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top" wrapText="1"/>
    </xf>
    <xf numFmtId="0" fontId="3" fillId="10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/>
    </xf>
    <xf numFmtId="0" fontId="4" fillId="0" borderId="1" xfId="1" applyFont="1" applyBorder="1" applyAlignment="1" applyProtection="1">
      <alignment horizontal="center" vertical="top" wrapText="1"/>
    </xf>
    <xf numFmtId="0" fontId="27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21" fillId="0" borderId="0" xfId="1" applyFont="1" applyBorder="1" applyAlignment="1" applyProtection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top" wrapText="1"/>
    </xf>
    <xf numFmtId="0" fontId="23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" fillId="8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8" fillId="0" borderId="0" xfId="1" applyFont="1" applyBorder="1" applyAlignment="1" applyProtection="1">
      <alignment horizontal="center" vertical="top" wrapText="1"/>
    </xf>
    <xf numFmtId="0" fontId="4" fillId="8" borderId="0" xfId="0" applyFont="1" applyFill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26" fillId="0" borderId="0" xfId="0" applyFont="1" applyAlignment="1">
      <alignment horizontal="center" vertical="top" wrapText="1"/>
    </xf>
    <xf numFmtId="0" fontId="28" fillId="0" borderId="1" xfId="1" applyFont="1" applyBorder="1" applyAlignment="1" applyProtection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21" fillId="0" borderId="1" xfId="1" applyFont="1" applyBorder="1" applyAlignment="1" applyProtection="1">
      <alignment horizontal="left" vertical="top" wrapText="1"/>
    </xf>
    <xf numFmtId="0" fontId="7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8" fillId="0" borderId="1" xfId="0" applyFont="1" applyBorder="1" applyAlignment="1">
      <alignment horizontal="left" vertical="top" wrapText="1"/>
    </xf>
    <xf numFmtId="0" fontId="0" fillId="0" borderId="3" xfId="0" applyBorder="1" applyAlignment="1">
      <alignment horizontal="center" vertical="top"/>
    </xf>
    <xf numFmtId="0" fontId="8" fillId="0" borderId="1" xfId="1" applyFont="1" applyBorder="1" applyAlignment="1" applyProtection="1">
      <alignment horizontal="left" vertical="top" wrapText="1"/>
    </xf>
    <xf numFmtId="0" fontId="8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7" fillId="0" borderId="2" xfId="0" applyFont="1" applyBorder="1" applyAlignment="1">
      <alignment vertical="top" wrapText="1"/>
    </xf>
    <xf numFmtId="0" fontId="7" fillId="8" borderId="1" xfId="0" applyFont="1" applyFill="1" applyBorder="1" applyAlignment="1">
      <alignment horizontal="center" vertical="top" wrapText="1"/>
    </xf>
    <xf numFmtId="0" fontId="30" fillId="0" borderId="1" xfId="1" applyFont="1" applyBorder="1" applyAlignment="1" applyProtection="1">
      <alignment horizontal="left" vertical="top" wrapText="1"/>
    </xf>
    <xf numFmtId="0" fontId="31" fillId="0" borderId="1" xfId="1" applyFont="1" applyBorder="1" applyAlignment="1" applyProtection="1">
      <alignment horizontal="left" vertical="top" wrapText="1"/>
    </xf>
    <xf numFmtId="0" fontId="32" fillId="8" borderId="1" xfId="0" applyFont="1" applyFill="1" applyBorder="1" applyAlignment="1">
      <alignment vertical="top" wrapText="1"/>
    </xf>
    <xf numFmtId="0" fontId="34" fillId="0" borderId="1" xfId="1" applyFont="1" applyBorder="1" applyAlignment="1" applyProtection="1">
      <alignment horizontal="center" vertical="top" wrapText="1"/>
    </xf>
    <xf numFmtId="0" fontId="4" fillId="8" borderId="1" xfId="1" applyFont="1" applyFill="1" applyBorder="1" applyAlignment="1" applyProtection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35" fillId="0" borderId="1" xfId="0" applyFont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top" wrapText="1"/>
    </xf>
    <xf numFmtId="0" fontId="38" fillId="0" borderId="1" xfId="0" applyFont="1" applyBorder="1" applyAlignment="1">
      <alignment vertical="top" wrapText="1"/>
    </xf>
    <xf numFmtId="0" fontId="36" fillId="0" borderId="1" xfId="0" applyFont="1" applyBorder="1" applyAlignment="1">
      <alignment horizontal="justify" vertical="center" wrapText="1"/>
    </xf>
    <xf numFmtId="0" fontId="36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33" fillId="0" borderId="1" xfId="0" applyFont="1" applyBorder="1" applyAlignment="1">
      <alignment horizontal="center" vertical="top" wrapText="1"/>
    </xf>
    <xf numFmtId="0" fontId="39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12" fillId="0" borderId="0" xfId="0" applyFont="1" applyAlignment="1">
      <alignment horizontal="center" vertical="top"/>
    </xf>
    <xf numFmtId="0" fontId="0" fillId="0" borderId="3" xfId="0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8" fillId="0" borderId="0" xfId="0" applyFont="1" applyAlignment="1">
      <alignment horizontal="center" vertical="top"/>
    </xf>
    <xf numFmtId="0" fontId="6" fillId="0" borderId="1" xfId="1" applyBorder="1" applyAlignment="1" applyProtection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top" wrapText="1"/>
    </xf>
    <xf numFmtId="0" fontId="41" fillId="0" borderId="1" xfId="0" applyFont="1" applyBorder="1" applyAlignment="1">
      <alignment horizontal="center" vertical="top" wrapText="1"/>
    </xf>
    <xf numFmtId="0" fontId="40" fillId="0" borderId="2" xfId="0" applyFont="1" applyBorder="1" applyAlignment="1">
      <alignment horizontal="center" vertical="top" wrapText="1"/>
    </xf>
    <xf numFmtId="0" fontId="42" fillId="0" borderId="1" xfId="0" applyFont="1" applyBorder="1" applyAlignment="1">
      <alignment horizontal="center" vertical="top" wrapText="1"/>
    </xf>
    <xf numFmtId="0" fontId="6" fillId="0" borderId="1" xfId="1" applyBorder="1" applyAlignment="1" applyProtection="1">
      <alignment horizontal="center" vertical="top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0" fontId="38" fillId="0" borderId="1" xfId="0" applyFont="1" applyBorder="1" applyAlignment="1">
      <alignment horizontal="justify" vertical="center" wrapText="1"/>
    </xf>
    <xf numFmtId="0" fontId="37" fillId="0" borderId="1" xfId="0" applyFont="1" applyBorder="1" applyAlignment="1">
      <alignment horizontal="center" vertical="top" wrapText="1"/>
    </xf>
    <xf numFmtId="0" fontId="12" fillId="0" borderId="0" xfId="0" applyFont="1"/>
    <xf numFmtId="0" fontId="38" fillId="0" borderId="0" xfId="0" applyFont="1" applyAlignment="1">
      <alignment horizontal="center" vertical="top" wrapText="1"/>
    </xf>
    <xf numFmtId="0" fontId="38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vertical="top" wrapText="1"/>
    </xf>
    <xf numFmtId="0" fontId="42" fillId="0" borderId="1" xfId="0" applyFont="1" applyBorder="1" applyAlignment="1">
      <alignment horizontal="justify" vertical="center" wrapText="1"/>
    </xf>
    <xf numFmtId="0" fontId="42" fillId="0" borderId="1" xfId="0" applyFont="1" applyBorder="1" applyAlignment="1">
      <alignment horizontal="justify" vertical="top" wrapText="1"/>
    </xf>
    <xf numFmtId="0" fontId="36" fillId="0" borderId="1" xfId="0" applyFont="1" applyBorder="1" applyAlignment="1">
      <alignment horizontal="justify" vertical="center"/>
    </xf>
    <xf numFmtId="0" fontId="36" fillId="0" borderId="1" xfId="0" applyFont="1" applyBorder="1"/>
    <xf numFmtId="0" fontId="47" fillId="0" borderId="1" xfId="0" applyFont="1" applyBorder="1" applyAlignment="1">
      <alignment horizontal="justify" vertical="center"/>
    </xf>
    <xf numFmtId="0" fontId="36" fillId="0" borderId="1" xfId="0" applyFont="1" applyBorder="1" applyAlignment="1">
      <alignment horizontal="center" vertical="center"/>
    </xf>
    <xf numFmtId="0" fontId="0" fillId="0" borderId="1" xfId="0" applyBorder="1"/>
    <xf numFmtId="0" fontId="36" fillId="0" borderId="1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justify" vertical="center"/>
    </xf>
    <xf numFmtId="0" fontId="0" fillId="0" borderId="1" xfId="0" applyBorder="1" applyAlignment="1">
      <alignment vertical="top"/>
    </xf>
    <xf numFmtId="0" fontId="36" fillId="0" borderId="0" xfId="0" applyFont="1" applyAlignment="1">
      <alignment horizontal="justify" vertical="center" wrapText="1"/>
    </xf>
    <xf numFmtId="0" fontId="36" fillId="0" borderId="0" xfId="0" applyFont="1"/>
    <xf numFmtId="0" fontId="6" fillId="0" borderId="1" xfId="1" applyBorder="1" applyAlignment="1" applyProtection="1">
      <alignment vertical="top" wrapText="1"/>
    </xf>
    <xf numFmtId="0" fontId="28" fillId="0" borderId="1" xfId="1" applyFont="1" applyBorder="1" applyAlignment="1" applyProtection="1">
      <alignment vertical="top" wrapText="1"/>
    </xf>
    <xf numFmtId="0" fontId="38" fillId="0" borderId="1" xfId="0" applyFont="1" applyBorder="1"/>
    <xf numFmtId="0" fontId="52" fillId="0" borderId="1" xfId="0" applyFont="1" applyBorder="1" applyAlignment="1">
      <alignment horizontal="justify" vertical="center" wrapText="1"/>
    </xf>
    <xf numFmtId="0" fontId="28" fillId="0" borderId="1" xfId="1" applyFont="1" applyBorder="1" applyAlignment="1" applyProtection="1">
      <alignment horizontal="justify" vertical="center" wrapText="1"/>
    </xf>
    <xf numFmtId="0" fontId="48" fillId="0" borderId="1" xfId="0" applyFont="1" applyBorder="1" applyAlignment="1">
      <alignment horizontal="justify" vertical="top"/>
    </xf>
    <xf numFmtId="0" fontId="0" fillId="0" borderId="3" xfId="0" applyBorder="1" applyAlignment="1">
      <alignment vertical="top" wrapText="1"/>
    </xf>
    <xf numFmtId="0" fontId="42" fillId="0" borderId="0" xfId="0" applyFont="1" applyAlignment="1">
      <alignment vertical="top" wrapText="1"/>
    </xf>
    <xf numFmtId="0" fontId="7" fillId="4" borderId="1" xfId="0" applyFont="1" applyFill="1" applyBorder="1" applyAlignment="1">
      <alignment horizontal="center" vertical="top" wrapText="1"/>
    </xf>
    <xf numFmtId="0" fontId="53" fillId="0" borderId="1" xfId="0" applyFont="1" applyBorder="1" applyAlignment="1">
      <alignment horizontal="justify" vertical="center"/>
    </xf>
    <xf numFmtId="0" fontId="36" fillId="0" borderId="0" xfId="0" applyFont="1" applyAlignment="1">
      <alignment wrapText="1"/>
    </xf>
    <xf numFmtId="0" fontId="0" fillId="8" borderId="1" xfId="0" applyFill="1" applyBorder="1" applyAlignment="1">
      <alignment vertical="top" wrapText="1"/>
    </xf>
    <xf numFmtId="0" fontId="0" fillId="8" borderId="1" xfId="0" applyFill="1" applyBorder="1" applyAlignment="1">
      <alignment vertical="top"/>
    </xf>
    <xf numFmtId="0" fontId="0" fillId="8" borderId="1" xfId="0" applyFill="1" applyBorder="1" applyAlignment="1">
      <alignment horizontal="center" vertical="top" wrapText="1"/>
    </xf>
    <xf numFmtId="0" fontId="8" fillId="8" borderId="2" xfId="0" applyFont="1" applyFill="1" applyBorder="1" applyAlignment="1">
      <alignment horizontal="center" vertical="top" wrapText="1"/>
    </xf>
    <xf numFmtId="0" fontId="24" fillId="0" borderId="2" xfId="0" applyFont="1" applyBorder="1" applyAlignment="1">
      <alignment horizontal="center" vertical="top" wrapText="1"/>
    </xf>
    <xf numFmtId="0" fontId="54" fillId="0" borderId="3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55" fillId="0" borderId="2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38" fillId="0" borderId="1" xfId="0" applyFont="1" applyBorder="1" applyAlignment="1">
      <alignment horizontal="center" vertical="center" wrapText="1"/>
    </xf>
    <xf numFmtId="0" fontId="56" fillId="0" borderId="1" xfId="0" applyFont="1" applyBorder="1" applyAlignment="1">
      <alignment horizontal="center" vertical="top" wrapText="1"/>
    </xf>
    <xf numFmtId="0" fontId="12" fillId="8" borderId="1" xfId="0" applyFont="1" applyFill="1" applyBorder="1" applyAlignment="1">
      <alignment vertical="top" wrapText="1"/>
    </xf>
    <xf numFmtId="0" fontId="19" fillId="8" borderId="1" xfId="0" applyFont="1" applyFill="1" applyBorder="1" applyAlignment="1">
      <alignment vertical="top" wrapText="1"/>
    </xf>
    <xf numFmtId="0" fontId="18" fillId="0" borderId="0" xfId="0" applyFont="1"/>
    <xf numFmtId="0" fontId="38" fillId="0" borderId="0" xfId="0" applyFont="1" applyAlignment="1">
      <alignment vertical="top" wrapText="1"/>
    </xf>
    <xf numFmtId="0" fontId="0" fillId="0" borderId="1" xfId="0" applyBorder="1" applyAlignment="1">
      <alignment horizontal="center" vertical="top"/>
    </xf>
    <xf numFmtId="0" fontId="12" fillId="8" borderId="1" xfId="0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center" wrapText="1"/>
    </xf>
    <xf numFmtId="0" fontId="57" fillId="0" borderId="1" xfId="0" applyFont="1" applyBorder="1" applyAlignment="1">
      <alignment horizontal="center" vertical="top" wrapText="1"/>
    </xf>
    <xf numFmtId="0" fontId="36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 horizontal="center" vertical="center" wrapText="1"/>
    </xf>
    <xf numFmtId="0" fontId="42" fillId="0" borderId="1" xfId="0" applyFont="1" applyBorder="1" applyAlignment="1">
      <alignment vertical="top" wrapText="1"/>
    </xf>
    <xf numFmtId="0" fontId="58" fillId="0" borderId="1" xfId="0" applyFont="1" applyBorder="1" applyAlignment="1">
      <alignment horizontal="center" vertical="center" wrapText="1"/>
    </xf>
    <xf numFmtId="0" fontId="59" fillId="0" borderId="1" xfId="0" applyFont="1" applyBorder="1" applyAlignment="1">
      <alignment horizontal="center" vertical="top" wrapText="1"/>
    </xf>
    <xf numFmtId="0" fontId="60" fillId="0" borderId="1" xfId="0" applyFont="1" applyBorder="1" applyAlignment="1">
      <alignment horizontal="center" vertical="top" wrapText="1"/>
    </xf>
    <xf numFmtId="0" fontId="61" fillId="8" borderId="1" xfId="0" applyFont="1" applyFill="1" applyBorder="1" applyAlignment="1">
      <alignment horizontal="center" vertical="top" wrapText="1"/>
    </xf>
    <xf numFmtId="0" fontId="60" fillId="8" borderId="1" xfId="0" applyFont="1" applyFill="1" applyBorder="1" applyAlignment="1">
      <alignment horizontal="center" vertical="top" wrapText="1"/>
    </xf>
    <xf numFmtId="0" fontId="62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/>
    <xf numFmtId="0" fontId="18" fillId="0" borderId="1" xfId="0" applyFont="1" applyBorder="1" applyAlignment="1">
      <alignment wrapText="1"/>
    </xf>
    <xf numFmtId="0" fontId="38" fillId="0" borderId="0" xfId="0" applyFont="1" applyAlignment="1">
      <alignment wrapText="1"/>
    </xf>
    <xf numFmtId="0" fontId="18" fillId="0" borderId="1" xfId="0" applyFont="1" applyBorder="1" applyAlignment="1">
      <alignment vertical="center"/>
    </xf>
    <xf numFmtId="0" fontId="38" fillId="0" borderId="1" xfId="0" applyFont="1" applyBorder="1" applyAlignment="1">
      <alignment vertical="center" wrapText="1"/>
    </xf>
    <xf numFmtId="0" fontId="19" fillId="8" borderId="1" xfId="0" applyFont="1" applyFill="1" applyBorder="1" applyAlignment="1">
      <alignment vertical="center" wrapText="1"/>
    </xf>
    <xf numFmtId="0" fontId="18" fillId="0" borderId="0" xfId="0" applyFont="1" applyAlignment="1">
      <alignment vertical="center"/>
    </xf>
    <xf numFmtId="0" fontId="3" fillId="14" borderId="3" xfId="0" applyFont="1" applyFill="1" applyBorder="1" applyAlignment="1">
      <alignment horizontal="center" vertical="center" wrapText="1"/>
    </xf>
    <xf numFmtId="0" fontId="12" fillId="13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5" fillId="0" borderId="4" xfId="0" applyFont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23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/>
    </xf>
    <xf numFmtId="0" fontId="12" fillId="0" borderId="2" xfId="0" applyFont="1" applyBorder="1" applyAlignment="1">
      <alignment vertical="top"/>
    </xf>
    <xf numFmtId="0" fontId="0" fillId="0" borderId="3" xfId="0" applyBorder="1" applyAlignment="1">
      <alignment vertical="top"/>
    </xf>
    <xf numFmtId="0" fontId="44" fillId="0" borderId="4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 wrapText="1"/>
    </xf>
    <xf numFmtId="0" fontId="63" fillId="0" borderId="4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63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21" fillId="0" borderId="1" xfId="1" applyFont="1" applyBorder="1" applyAlignment="1" applyProtection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colors>
    <mruColors>
      <color rgb="FFFF3300"/>
      <color rgb="FFFF6600"/>
      <color rgb="FFFF9933"/>
      <color rgb="FF1DC4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batzorig.g@unigas.mn%20%20%20%2099066213" TargetMode="External"/><Relationship Id="rId1" Type="http://schemas.openxmlformats.org/officeDocument/2006/relationships/hyperlink" Target="mailto:ganaa.baska@yahoo.com.%2088081238,%2099222863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E.ENKHMUNKH@GMAIL.COM%20%2099083309" TargetMode="External"/><Relationship Id="rId7" Type="http://schemas.openxmlformats.org/officeDocument/2006/relationships/printerSettings" Target="../printerSettings/printerSettings5.bin"/><Relationship Id="rId2" Type="http://schemas.openxmlformats.org/officeDocument/2006/relationships/hyperlink" Target="mailto:suren.b@mmc.mn%20%2099055847" TargetMode="External"/><Relationship Id="rId1" Type="http://schemas.openxmlformats.org/officeDocument/2006/relationships/hyperlink" Target="mailto:glhxxk@yahoo.com%2099998618" TargetMode="External"/><Relationship Id="rId6" Type="http://schemas.openxmlformats.org/officeDocument/2006/relationships/hyperlink" Target="mailto:d.tungaa29@yahoo.com,%20%2089002992,%2080033178" TargetMode="External"/><Relationship Id="rId5" Type="http://schemas.openxmlformats.org/officeDocument/2006/relationships/hyperlink" Target="mailto:info@endless.mn%20&#1041;&#1043;&#1044;.%2020-&#1088;%20&#1093;&#1086;&#1088;&#1086;&#1086;.%20&#1198;&#1081;&#1083;&#1076;&#1074;&#1101;&#1088;&#1083;&#1101;&#1083;&#1080;&#1081;&#1085;%20&#1073;&#1199;&#1089;-16100,%20&#1052;&#1086;&#1089;&#1082;&#1074;&#1072;&#1075;&#1080;&#1081;&#1085;%20&#1075;&#1091;&#1076;&#1072;&#1084;&#1078;-9,%20&#1069;&#1085;&#1076;&#1083;&#1077;&#1089;&#1089;%20&#1090;&#1257;&#1074;&#1080;&#1081;&#1085;%202" TargetMode="External"/><Relationship Id="rId4" Type="http://schemas.openxmlformats.org/officeDocument/2006/relationships/hyperlink" Target="mailto:info@atp.mn,%20%2088885589,99037829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.bin"/><Relationship Id="rId3" Type="http://schemas.openxmlformats.org/officeDocument/2006/relationships/hyperlink" Target="mailto:gitot@yahoo.com/%2091912433,%2088111848/77313177" TargetMode="External"/><Relationship Id="rId7" Type="http://schemas.openxmlformats.org/officeDocument/2006/relationships/hyperlink" Target="mailto:eeneeanduunuu@yahoo.com,%20%2089102181,%2080022181" TargetMode="External"/><Relationship Id="rId2" Type="http://schemas.openxmlformats.org/officeDocument/2006/relationships/hyperlink" Target="mailto:Ganuushka0315@gmail.com" TargetMode="External"/><Relationship Id="rId1" Type="http://schemas.openxmlformats.org/officeDocument/2006/relationships/hyperlink" Target="mailto:batdelger.sh@shunkhlai.mn%2091112950,%20%2091112360" TargetMode="External"/><Relationship Id="rId6" Type="http://schemas.openxmlformats.org/officeDocument/2006/relationships/hyperlink" Target="mailto:amartuguldur.llc@gmail.com%20%2088993799,95449440" TargetMode="External"/><Relationship Id="rId5" Type="http://schemas.openxmlformats.org/officeDocument/2006/relationships/hyperlink" Target="mailto:suren.b@mmc.mn%20%2099055847" TargetMode="External"/><Relationship Id="rId4" Type="http://schemas.openxmlformats.org/officeDocument/2006/relationships/hyperlink" Target="mailto:batzorig.g@unigas.mn%20%20%20%2099066213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tumruu_d@yahoo.com%2099011450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K307"/>
  <sheetViews>
    <sheetView workbookViewId="0">
      <selection activeCell="D10" sqref="D10"/>
    </sheetView>
  </sheetViews>
  <sheetFormatPr defaultRowHeight="15" x14ac:dyDescent="0.25"/>
  <cols>
    <col min="1" max="1" width="5.140625" customWidth="1"/>
    <col min="2" max="2" width="21.42578125" customWidth="1"/>
    <col min="3" max="3" width="21.28515625" customWidth="1"/>
    <col min="4" max="4" width="21" customWidth="1"/>
    <col min="5" max="5" width="25.7109375" customWidth="1"/>
    <col min="6" max="7" width="33.5703125" customWidth="1"/>
    <col min="8" max="8" width="17.85546875" customWidth="1"/>
  </cols>
  <sheetData>
    <row r="4" spans="1:11" ht="38.25" x14ac:dyDescent="0.25">
      <c r="B4" s="41" t="s">
        <v>695</v>
      </c>
      <c r="C4" s="40" t="s">
        <v>696</v>
      </c>
      <c r="D4" s="32" t="s">
        <v>697</v>
      </c>
      <c r="E4" s="38" t="s">
        <v>698</v>
      </c>
      <c r="F4" s="81" t="s">
        <v>699</v>
      </c>
      <c r="G4" s="39" t="s">
        <v>700</v>
      </c>
      <c r="H4" s="192" t="s">
        <v>694</v>
      </c>
      <c r="I4" s="65"/>
      <c r="J4" s="65"/>
      <c r="K4" s="46"/>
    </row>
    <row r="5" spans="1:11" ht="38.25" x14ac:dyDescent="0.25">
      <c r="B5" s="5" t="s">
        <v>701</v>
      </c>
      <c r="C5" s="5" t="s">
        <v>702</v>
      </c>
      <c r="D5" s="6" t="s">
        <v>703</v>
      </c>
      <c r="E5" s="7" t="s">
        <v>691</v>
      </c>
      <c r="F5" s="82" t="s">
        <v>692</v>
      </c>
      <c r="G5" s="191" t="s">
        <v>693</v>
      </c>
      <c r="H5" s="193"/>
      <c r="I5" s="65"/>
      <c r="J5" s="65"/>
      <c r="K5" s="46"/>
    </row>
    <row r="6" spans="1:11" x14ac:dyDescent="0.25">
      <c r="B6" s="22"/>
      <c r="C6" s="22"/>
      <c r="D6" s="22"/>
      <c r="E6" s="46"/>
      <c r="F6" s="46"/>
      <c r="G6" s="46"/>
      <c r="H6" s="46"/>
      <c r="I6" s="46"/>
    </row>
    <row r="7" spans="1:11" x14ac:dyDescent="0.25">
      <c r="A7" s="46"/>
      <c r="B7" s="86"/>
      <c r="C7" s="66"/>
      <c r="D7" s="66"/>
      <c r="E7" s="66"/>
      <c r="F7" s="66"/>
      <c r="G7" s="66"/>
      <c r="H7" s="66"/>
      <c r="I7" s="46"/>
      <c r="J7" s="46"/>
    </row>
    <row r="8" spans="1:11" x14ac:dyDescent="0.25">
      <c r="A8" s="46"/>
      <c r="B8" s="86"/>
      <c r="C8" s="66"/>
      <c r="D8" s="66"/>
      <c r="E8" s="66"/>
      <c r="F8" s="66"/>
      <c r="G8" s="66"/>
      <c r="H8" s="66"/>
      <c r="I8" s="46"/>
    </row>
    <row r="9" spans="1:11" x14ac:dyDescent="0.25">
      <c r="A9" s="46"/>
      <c r="B9" s="45"/>
      <c r="C9" s="47"/>
      <c r="D9" s="47"/>
      <c r="E9" s="47"/>
      <c r="F9" s="47"/>
      <c r="G9" s="47"/>
      <c r="H9" s="47"/>
      <c r="I9" s="45"/>
      <c r="J9" s="45"/>
      <c r="K9" s="45"/>
    </row>
    <row r="10" spans="1:11" x14ac:dyDescent="0.25">
      <c r="A10" s="46"/>
      <c r="B10" s="48"/>
      <c r="C10" s="48"/>
      <c r="D10" s="48"/>
      <c r="E10" s="48"/>
      <c r="F10" s="48"/>
      <c r="G10" s="48"/>
      <c r="H10" s="49"/>
      <c r="I10" s="49"/>
    </row>
    <row r="11" spans="1:11" x14ac:dyDescent="0.25">
      <c r="A11" s="46"/>
      <c r="B11" s="49"/>
      <c r="C11" s="49"/>
      <c r="D11" s="49"/>
      <c r="E11" s="49"/>
      <c r="F11" s="49"/>
      <c r="G11" s="49"/>
      <c r="H11" s="50"/>
      <c r="I11" s="49"/>
    </row>
    <row r="12" spans="1:11" x14ac:dyDescent="0.25">
      <c r="A12" s="46"/>
      <c r="B12" s="49"/>
      <c r="C12" s="49"/>
      <c r="D12" s="48"/>
      <c r="E12" s="48"/>
      <c r="F12" s="48"/>
      <c r="G12" s="48"/>
      <c r="H12" s="49"/>
      <c r="I12" s="49"/>
    </row>
    <row r="13" spans="1:11" x14ac:dyDescent="0.25">
      <c r="A13" s="46"/>
      <c r="B13" s="10"/>
      <c r="C13" s="10"/>
      <c r="D13" s="10"/>
      <c r="E13" s="10"/>
      <c r="F13" s="10"/>
      <c r="G13" s="10"/>
      <c r="H13" s="10"/>
      <c r="I13" s="10"/>
    </row>
    <row r="14" spans="1:11" x14ac:dyDescent="0.25">
      <c r="A14" s="46"/>
      <c r="B14" s="10"/>
      <c r="C14" s="10"/>
      <c r="D14" s="48"/>
      <c r="E14" s="48"/>
      <c r="F14" s="48"/>
      <c r="G14" s="48"/>
      <c r="H14" s="10"/>
      <c r="I14" s="10"/>
    </row>
    <row r="15" spans="1:11" x14ac:dyDescent="0.25">
      <c r="A15" s="46"/>
      <c r="B15" s="10"/>
      <c r="C15" s="10"/>
      <c r="D15" s="48"/>
      <c r="E15" s="48"/>
      <c r="F15" s="10"/>
      <c r="G15" s="10"/>
      <c r="H15" s="10"/>
      <c r="I15" s="10"/>
    </row>
    <row r="16" spans="1:11" x14ac:dyDescent="0.25">
      <c r="A16" s="46"/>
      <c r="B16" s="10"/>
      <c r="C16" s="10"/>
      <c r="D16" s="48"/>
      <c r="E16" s="48"/>
      <c r="F16" s="48"/>
      <c r="G16" s="48"/>
      <c r="H16" s="10"/>
      <c r="I16" s="10"/>
    </row>
    <row r="17" spans="1:9" x14ac:dyDescent="0.25">
      <c r="A17" s="46"/>
      <c r="B17" s="10"/>
      <c r="C17" s="10"/>
      <c r="D17" s="10"/>
      <c r="E17" s="10"/>
      <c r="F17" s="10"/>
      <c r="G17" s="10"/>
      <c r="H17" s="10"/>
      <c r="I17" s="58"/>
    </row>
    <row r="18" spans="1:9" x14ac:dyDescent="0.25">
      <c r="A18" s="46"/>
      <c r="B18" s="85"/>
      <c r="C18" s="49"/>
      <c r="D18" s="49"/>
      <c r="E18" s="49"/>
      <c r="F18" s="49"/>
      <c r="G18" s="49"/>
      <c r="H18" s="49"/>
      <c r="I18" s="49"/>
    </row>
    <row r="19" spans="1:9" x14ac:dyDescent="0.25">
      <c r="A19" s="46"/>
      <c r="B19" s="84"/>
      <c r="C19" s="84"/>
      <c r="D19" s="10"/>
      <c r="E19" s="10"/>
      <c r="F19" s="10"/>
      <c r="G19" s="10"/>
      <c r="H19" s="10"/>
      <c r="I19" s="10"/>
    </row>
    <row r="20" spans="1:9" x14ac:dyDescent="0.25">
      <c r="A20" s="46"/>
      <c r="B20" s="10"/>
      <c r="C20" s="10"/>
      <c r="D20" s="49"/>
      <c r="E20" s="10"/>
      <c r="F20" s="10"/>
      <c r="G20" s="10"/>
      <c r="H20" s="10"/>
      <c r="I20" s="10"/>
    </row>
    <row r="21" spans="1:9" x14ac:dyDescent="0.25">
      <c r="A21" s="46"/>
      <c r="B21" s="10"/>
      <c r="C21" s="10"/>
      <c r="D21" s="10"/>
      <c r="E21" s="10"/>
      <c r="F21" s="10"/>
      <c r="G21" s="10"/>
      <c r="H21" s="10"/>
      <c r="I21" s="10"/>
    </row>
    <row r="22" spans="1:9" x14ac:dyDescent="0.25">
      <c r="A22" s="46"/>
      <c r="B22" s="10"/>
      <c r="C22" s="84"/>
      <c r="D22" s="10"/>
      <c r="E22" s="10"/>
      <c r="F22" s="10"/>
      <c r="G22" s="10"/>
      <c r="H22" s="10"/>
      <c r="I22" s="10"/>
    </row>
    <row r="23" spans="1:9" x14ac:dyDescent="0.25">
      <c r="A23" s="46"/>
      <c r="B23" s="10"/>
      <c r="C23" s="10"/>
      <c r="D23" s="48"/>
      <c r="E23" s="48"/>
      <c r="F23" s="48"/>
      <c r="G23" s="48"/>
      <c r="H23" s="10"/>
      <c r="I23" s="49"/>
    </row>
    <row r="24" spans="1:9" x14ac:dyDescent="0.25">
      <c r="A24" s="46"/>
      <c r="B24" s="10"/>
      <c r="C24" s="10"/>
      <c r="D24" s="10"/>
      <c r="E24" s="10"/>
      <c r="F24" s="48"/>
      <c r="G24" s="48"/>
      <c r="H24" s="10"/>
      <c r="I24" s="10"/>
    </row>
    <row r="25" spans="1:9" x14ac:dyDescent="0.25">
      <c r="A25" s="46"/>
      <c r="B25" s="49"/>
      <c r="C25" s="49"/>
      <c r="D25" s="49"/>
      <c r="E25" s="49"/>
      <c r="F25" s="49"/>
      <c r="G25" s="49"/>
      <c r="H25" s="49"/>
      <c r="I25" s="49"/>
    </row>
    <row r="26" spans="1:9" x14ac:dyDescent="0.25">
      <c r="A26" s="46"/>
      <c r="B26" s="49"/>
      <c r="C26" s="49"/>
      <c r="D26" s="49"/>
      <c r="E26" s="49"/>
      <c r="F26" s="49"/>
      <c r="G26" s="49"/>
      <c r="H26" s="49"/>
      <c r="I26" s="49"/>
    </row>
    <row r="27" spans="1:9" x14ac:dyDescent="0.25">
      <c r="A27" s="46"/>
      <c r="B27" s="49"/>
      <c r="C27" s="49"/>
      <c r="D27" s="49"/>
      <c r="E27" s="49"/>
      <c r="F27" s="49"/>
      <c r="G27" s="49"/>
      <c r="H27" s="49"/>
      <c r="I27" s="49"/>
    </row>
    <row r="28" spans="1:9" x14ac:dyDescent="0.25">
      <c r="A28" s="46"/>
      <c r="B28" s="49"/>
      <c r="C28" s="49"/>
      <c r="D28" s="49"/>
      <c r="E28" s="49"/>
      <c r="F28" s="49"/>
      <c r="G28" s="49"/>
      <c r="H28" s="49"/>
      <c r="I28" s="49"/>
    </row>
    <row r="29" spans="1:9" x14ac:dyDescent="0.25">
      <c r="A29" s="46"/>
      <c r="B29" s="10"/>
      <c r="C29" s="10"/>
      <c r="D29" s="49"/>
      <c r="E29" s="49"/>
      <c r="F29" s="49"/>
      <c r="G29" s="49"/>
      <c r="H29" s="10"/>
      <c r="I29" s="10"/>
    </row>
    <row r="30" spans="1:9" x14ac:dyDescent="0.25">
      <c r="A30" s="46"/>
      <c r="B30" s="10"/>
      <c r="C30" s="10"/>
      <c r="D30" s="49"/>
      <c r="E30" s="49"/>
      <c r="F30" s="49"/>
      <c r="G30" s="49"/>
      <c r="H30" s="10"/>
      <c r="I30" s="10"/>
    </row>
    <row r="31" spans="1:9" x14ac:dyDescent="0.25">
      <c r="A31" s="46"/>
      <c r="B31" s="10"/>
      <c r="C31" s="10"/>
      <c r="D31" s="10"/>
      <c r="E31" s="10"/>
      <c r="F31" s="49"/>
      <c r="G31" s="49"/>
      <c r="H31" s="10"/>
      <c r="I31" s="49"/>
    </row>
    <row r="32" spans="1:9" x14ac:dyDescent="0.25">
      <c r="A32" s="46"/>
      <c r="B32" s="10"/>
      <c r="C32" s="10"/>
      <c r="D32" s="10"/>
      <c r="E32" s="10"/>
      <c r="F32" s="10"/>
      <c r="G32" s="10"/>
      <c r="H32" s="10"/>
      <c r="I32" s="10"/>
    </row>
    <row r="33" spans="1:9" x14ac:dyDescent="0.25">
      <c r="A33" s="46"/>
      <c r="B33" s="10"/>
      <c r="C33" s="10"/>
      <c r="D33" s="10"/>
      <c r="E33" s="10"/>
      <c r="F33" s="49"/>
      <c r="G33" s="49"/>
      <c r="H33" s="10"/>
      <c r="I33" s="10"/>
    </row>
    <row r="34" spans="1:9" x14ac:dyDescent="0.25">
      <c r="A34" s="46"/>
      <c r="B34" s="10"/>
      <c r="C34" s="10"/>
      <c r="D34" s="10"/>
      <c r="E34" s="10"/>
      <c r="F34" s="10"/>
      <c r="G34" s="10"/>
      <c r="H34" s="10"/>
      <c r="I34" s="49"/>
    </row>
    <row r="35" spans="1:9" x14ac:dyDescent="0.25">
      <c r="A35" s="46"/>
      <c r="B35" s="10"/>
      <c r="C35" s="10"/>
      <c r="D35" s="49"/>
      <c r="E35" s="10"/>
      <c r="F35" s="10"/>
      <c r="G35" s="10"/>
      <c r="H35" s="10"/>
      <c r="I35" s="49"/>
    </row>
    <row r="36" spans="1:9" x14ac:dyDescent="0.25">
      <c r="A36" s="46"/>
      <c r="B36" s="10"/>
      <c r="C36" s="10"/>
      <c r="D36" s="10"/>
      <c r="E36" s="10"/>
      <c r="F36" s="10"/>
      <c r="G36" s="10"/>
      <c r="H36" s="10"/>
      <c r="I36" s="10"/>
    </row>
    <row r="37" spans="1:9" x14ac:dyDescent="0.25">
      <c r="A37" s="46"/>
      <c r="B37" s="10"/>
      <c r="C37" s="10"/>
      <c r="D37" s="10"/>
      <c r="E37" s="10"/>
      <c r="F37" s="10"/>
      <c r="G37" s="10"/>
      <c r="H37" s="10"/>
      <c r="I37" s="10"/>
    </row>
    <row r="38" spans="1:9" x14ac:dyDescent="0.25">
      <c r="A38" s="46"/>
      <c r="B38" s="10"/>
      <c r="C38" s="10"/>
      <c r="D38" s="10"/>
      <c r="E38" s="10"/>
      <c r="F38" s="10"/>
      <c r="G38" s="10"/>
      <c r="H38" s="10"/>
      <c r="I38" s="10"/>
    </row>
    <row r="39" spans="1:9" x14ac:dyDescent="0.25">
      <c r="A39" s="46"/>
      <c r="B39" s="10"/>
      <c r="C39" s="10"/>
      <c r="D39" s="10"/>
      <c r="E39" s="10"/>
      <c r="F39" s="49"/>
      <c r="G39" s="49"/>
      <c r="H39" s="10"/>
      <c r="I39" s="10"/>
    </row>
    <row r="40" spans="1:9" x14ac:dyDescent="0.25">
      <c r="A40" s="46"/>
      <c r="B40" s="10"/>
      <c r="C40" s="10"/>
      <c r="D40" s="10"/>
      <c r="E40" s="10"/>
      <c r="F40" s="49"/>
      <c r="G40" s="49"/>
      <c r="H40" s="10"/>
      <c r="I40" s="10"/>
    </row>
    <row r="41" spans="1:9" x14ac:dyDescent="0.25">
      <c r="A41" s="46"/>
      <c r="B41" s="10"/>
      <c r="C41" s="10"/>
      <c r="D41" s="49"/>
      <c r="E41" s="10"/>
      <c r="F41" s="10"/>
      <c r="G41" s="10"/>
      <c r="H41" s="10"/>
      <c r="I41" s="49"/>
    </row>
    <row r="42" spans="1:9" x14ac:dyDescent="0.25">
      <c r="A42" s="46"/>
      <c r="B42" s="10"/>
      <c r="C42" s="10"/>
      <c r="D42" s="10"/>
      <c r="E42" s="10"/>
      <c r="F42" s="10"/>
      <c r="G42" s="10"/>
      <c r="H42" s="10"/>
      <c r="I42" s="10"/>
    </row>
    <row r="43" spans="1:9" x14ac:dyDescent="0.25">
      <c r="A43" s="46"/>
      <c r="B43" s="10"/>
      <c r="C43" s="10"/>
      <c r="D43" s="10"/>
      <c r="E43" s="10"/>
      <c r="F43" s="10"/>
      <c r="G43" s="10"/>
      <c r="H43" s="10"/>
      <c r="I43" s="49"/>
    </row>
    <row r="44" spans="1:9" x14ac:dyDescent="0.25">
      <c r="A44" s="46"/>
      <c r="B44" s="10"/>
      <c r="C44" s="10"/>
      <c r="D44" s="10"/>
      <c r="E44" s="10"/>
      <c r="F44" s="10"/>
      <c r="G44" s="10"/>
      <c r="H44" s="10"/>
      <c r="I44" s="49"/>
    </row>
    <row r="45" spans="1:9" x14ac:dyDescent="0.25">
      <c r="A45" s="46"/>
      <c r="B45" s="10"/>
      <c r="C45" s="10"/>
      <c r="D45" s="10"/>
      <c r="E45" s="10"/>
      <c r="F45" s="10"/>
      <c r="G45" s="10"/>
      <c r="H45" s="10"/>
      <c r="I45" s="49"/>
    </row>
    <row r="46" spans="1:9" x14ac:dyDescent="0.25">
      <c r="A46" s="46"/>
      <c r="B46" s="49"/>
      <c r="C46" s="10"/>
      <c r="D46" s="10"/>
      <c r="E46" s="10"/>
      <c r="F46" s="10"/>
      <c r="G46" s="10"/>
      <c r="H46" s="10"/>
      <c r="I46" s="49"/>
    </row>
    <row r="47" spans="1:9" x14ac:dyDescent="0.25">
      <c r="A47" s="46"/>
      <c r="B47" s="10"/>
      <c r="C47" s="10"/>
      <c r="D47" s="10"/>
      <c r="E47" s="10"/>
      <c r="F47" s="10"/>
      <c r="G47" s="10"/>
      <c r="H47" s="10"/>
      <c r="I47" s="49"/>
    </row>
    <row r="48" spans="1:9" x14ac:dyDescent="0.25">
      <c r="A48" s="46"/>
      <c r="B48" s="49"/>
      <c r="C48" s="49"/>
      <c r="D48" s="49"/>
      <c r="E48" s="49"/>
      <c r="F48" s="49"/>
      <c r="G48" s="49"/>
      <c r="H48" s="49"/>
      <c r="I48" s="49"/>
    </row>
    <row r="49" spans="1:10" x14ac:dyDescent="0.25">
      <c r="A49" s="46"/>
      <c r="B49" s="49"/>
      <c r="C49" s="10"/>
      <c r="D49" s="10"/>
      <c r="E49" s="10"/>
      <c r="F49" s="10"/>
      <c r="G49" s="10"/>
      <c r="H49" s="10"/>
      <c r="I49" s="49"/>
    </row>
    <row r="50" spans="1:10" x14ac:dyDescent="0.25">
      <c r="A50" s="46"/>
      <c r="B50" s="10"/>
      <c r="C50" s="10"/>
      <c r="D50" s="10"/>
      <c r="E50" s="10"/>
      <c r="F50" s="10"/>
      <c r="G50" s="10"/>
      <c r="H50" s="10"/>
      <c r="I50" s="49"/>
    </row>
    <row r="51" spans="1:10" x14ac:dyDescent="0.25">
      <c r="A51" s="46"/>
      <c r="B51" s="84"/>
      <c r="C51" s="10"/>
      <c r="D51" s="10"/>
      <c r="E51" s="10"/>
      <c r="F51" s="10"/>
      <c r="G51" s="10"/>
      <c r="H51" s="10"/>
      <c r="I51" s="49"/>
    </row>
    <row r="52" spans="1:10" x14ac:dyDescent="0.25">
      <c r="A52" s="46"/>
      <c r="B52" s="49"/>
      <c r="C52" s="10"/>
      <c r="D52" s="49"/>
      <c r="E52" s="10"/>
      <c r="F52" s="10"/>
      <c r="G52" s="10"/>
      <c r="H52" s="10"/>
      <c r="I52" s="49"/>
    </row>
    <row r="53" spans="1:10" x14ac:dyDescent="0.25">
      <c r="A53" s="46"/>
      <c r="B53" s="10"/>
      <c r="C53" s="10"/>
      <c r="D53" s="10"/>
      <c r="E53" s="10"/>
      <c r="F53" s="10"/>
      <c r="G53" s="10"/>
      <c r="H53" s="10"/>
      <c r="I53" s="49"/>
    </row>
    <row r="54" spans="1:10" x14ac:dyDescent="0.25">
      <c r="A54" s="46"/>
      <c r="B54" s="10"/>
      <c r="C54" s="10"/>
      <c r="D54" s="10"/>
      <c r="E54" s="10"/>
      <c r="F54" s="10"/>
      <c r="G54" s="10"/>
      <c r="H54" s="10"/>
      <c r="I54" s="49"/>
    </row>
    <row r="55" spans="1:10" x14ac:dyDescent="0.25">
      <c r="A55" s="46"/>
      <c r="B55" s="10"/>
      <c r="C55" s="10"/>
      <c r="D55" s="10"/>
      <c r="E55" s="10"/>
      <c r="F55" s="10"/>
      <c r="G55" s="10"/>
      <c r="H55" s="10"/>
      <c r="I55" s="49"/>
    </row>
    <row r="56" spans="1:10" x14ac:dyDescent="0.25">
      <c r="A56" s="46"/>
      <c r="B56" s="10"/>
      <c r="C56" s="10"/>
      <c r="D56" s="10"/>
      <c r="E56" s="10"/>
      <c r="F56" s="10"/>
      <c r="G56" s="10"/>
      <c r="H56" s="10"/>
      <c r="I56" s="49"/>
    </row>
    <row r="57" spans="1:10" x14ac:dyDescent="0.25">
      <c r="A57" s="46"/>
      <c r="B57" s="10"/>
      <c r="C57" s="10"/>
      <c r="D57" s="10"/>
      <c r="E57" s="10"/>
      <c r="F57" s="10"/>
      <c r="G57" s="10"/>
      <c r="H57" s="10"/>
      <c r="I57" s="49"/>
    </row>
    <row r="58" spans="1:10" x14ac:dyDescent="0.25">
      <c r="A58" s="46"/>
      <c r="B58" s="10"/>
      <c r="C58" s="10"/>
      <c r="D58" s="10"/>
      <c r="E58" s="10"/>
      <c r="F58" s="10"/>
      <c r="G58" s="10"/>
      <c r="H58" s="10"/>
      <c r="I58" s="49"/>
    </row>
    <row r="59" spans="1:10" x14ac:dyDescent="0.25">
      <c r="A59" s="46"/>
      <c r="B59" s="10"/>
      <c r="C59" s="10"/>
      <c r="D59" s="10"/>
      <c r="E59" s="10"/>
      <c r="F59" s="10"/>
      <c r="G59" s="10"/>
      <c r="H59" s="10"/>
      <c r="I59" s="49"/>
    </row>
    <row r="60" spans="1:10" x14ac:dyDescent="0.25">
      <c r="A60" s="46"/>
      <c r="B60" s="10"/>
      <c r="C60" s="10"/>
      <c r="D60" s="10"/>
      <c r="E60" s="10"/>
      <c r="F60" s="10"/>
      <c r="G60" s="10"/>
      <c r="H60" s="10"/>
      <c r="I60" s="10"/>
    </row>
    <row r="61" spans="1:10" x14ac:dyDescent="0.25">
      <c r="A61" s="46"/>
      <c r="B61" s="10"/>
      <c r="C61" s="10"/>
      <c r="D61" s="10"/>
      <c r="E61" s="10"/>
      <c r="F61" s="10"/>
      <c r="G61" s="10"/>
      <c r="H61" s="10"/>
      <c r="I61" s="10"/>
    </row>
    <row r="62" spans="1:10" x14ac:dyDescent="0.25">
      <c r="A62" s="83"/>
      <c r="B62" s="49"/>
      <c r="C62" s="49"/>
      <c r="D62" s="49"/>
      <c r="E62" s="49"/>
      <c r="F62" s="49"/>
      <c r="G62" s="49"/>
      <c r="H62" s="49"/>
      <c r="I62" s="49"/>
    </row>
    <row r="63" spans="1:10" x14ac:dyDescent="0.25">
      <c r="A63" s="52"/>
      <c r="B63" s="53"/>
      <c r="C63" s="53"/>
      <c r="D63" s="53"/>
      <c r="E63" s="53"/>
      <c r="F63" s="53"/>
      <c r="G63" s="53"/>
      <c r="H63" s="54"/>
      <c r="I63" s="55"/>
      <c r="J63" s="87"/>
    </row>
    <row r="64" spans="1:10" x14ac:dyDescent="0.25">
      <c r="A64" s="56"/>
      <c r="B64" s="10"/>
      <c r="C64" s="10"/>
      <c r="D64" s="10"/>
      <c r="E64" s="10"/>
      <c r="F64" s="10"/>
      <c r="G64" s="10"/>
      <c r="H64" s="10"/>
      <c r="I64" s="49"/>
    </row>
    <row r="65" spans="1:9" x14ac:dyDescent="0.25">
      <c r="A65" s="46"/>
      <c r="B65" s="10"/>
      <c r="C65" s="10"/>
      <c r="D65" s="10"/>
      <c r="E65" s="10"/>
      <c r="F65" s="10"/>
      <c r="G65" s="10"/>
      <c r="H65" s="10"/>
      <c r="I65" s="49"/>
    </row>
    <row r="66" spans="1:9" x14ac:dyDescent="0.25">
      <c r="A66" s="46"/>
      <c r="B66" s="10"/>
      <c r="C66" s="10"/>
      <c r="D66" s="10"/>
      <c r="E66" s="10"/>
      <c r="F66" s="10"/>
      <c r="G66" s="10"/>
      <c r="H66" s="10"/>
      <c r="I66" s="49"/>
    </row>
    <row r="67" spans="1:9" x14ac:dyDescent="0.25">
      <c r="A67" s="46"/>
      <c r="B67" s="10"/>
      <c r="C67" s="10"/>
      <c r="D67" s="10"/>
      <c r="E67" s="10"/>
      <c r="F67" s="10"/>
      <c r="G67" s="10"/>
      <c r="H67" s="10"/>
      <c r="I67" s="49"/>
    </row>
    <row r="68" spans="1:9" x14ac:dyDescent="0.25">
      <c r="A68" s="46"/>
      <c r="B68" s="10"/>
      <c r="C68" s="10"/>
      <c r="D68" s="10"/>
      <c r="E68" s="10"/>
      <c r="F68" s="10"/>
      <c r="G68" s="10"/>
      <c r="H68" s="10"/>
      <c r="I68" s="49"/>
    </row>
    <row r="69" spans="1:9" x14ac:dyDescent="0.25">
      <c r="A69" s="46"/>
      <c r="B69" s="10"/>
      <c r="C69" s="10"/>
      <c r="D69" s="10"/>
      <c r="E69" s="10"/>
      <c r="F69" s="10"/>
      <c r="G69" s="10"/>
      <c r="H69" s="10"/>
      <c r="I69" s="49"/>
    </row>
    <row r="70" spans="1:9" x14ac:dyDescent="0.25">
      <c r="A70" s="46"/>
      <c r="B70" s="49"/>
      <c r="C70" s="49"/>
      <c r="D70" s="49"/>
      <c r="E70" s="49"/>
      <c r="F70" s="49"/>
      <c r="G70" s="49"/>
      <c r="H70" s="10"/>
      <c r="I70" s="49"/>
    </row>
    <row r="71" spans="1:9" x14ac:dyDescent="0.25">
      <c r="A71" s="46"/>
      <c r="B71" s="10"/>
      <c r="C71" s="10"/>
      <c r="D71" s="10"/>
      <c r="E71" s="10"/>
      <c r="F71" s="10"/>
      <c r="G71" s="10"/>
      <c r="H71" s="10"/>
      <c r="I71" s="49"/>
    </row>
    <row r="72" spans="1:9" x14ac:dyDescent="0.25">
      <c r="A72" s="46"/>
      <c r="B72" s="10"/>
      <c r="C72" s="10"/>
      <c r="D72" s="10"/>
      <c r="E72" s="10"/>
      <c r="F72" s="49"/>
      <c r="G72" s="49"/>
      <c r="H72" s="10"/>
      <c r="I72" s="49"/>
    </row>
    <row r="73" spans="1:9" x14ac:dyDescent="0.25">
      <c r="A73" s="46"/>
      <c r="B73" s="10"/>
      <c r="C73" s="10"/>
      <c r="D73" s="10"/>
      <c r="E73" s="10"/>
      <c r="F73" s="10"/>
      <c r="G73" s="10"/>
      <c r="H73" s="10"/>
      <c r="I73" s="10"/>
    </row>
    <row r="74" spans="1:9" x14ac:dyDescent="0.25">
      <c r="A74" s="46"/>
      <c r="B74" s="10"/>
      <c r="C74" s="10"/>
      <c r="D74" s="10"/>
      <c r="E74" s="10"/>
      <c r="F74" s="10"/>
      <c r="G74" s="10"/>
      <c r="H74" s="10"/>
      <c r="I74" s="49"/>
    </row>
    <row r="75" spans="1:9" x14ac:dyDescent="0.25">
      <c r="A75" s="46"/>
      <c r="B75" s="10"/>
      <c r="C75" s="10"/>
      <c r="D75" s="10"/>
      <c r="E75" s="10"/>
      <c r="F75" s="10"/>
      <c r="G75" s="10"/>
      <c r="H75" s="10"/>
      <c r="I75" s="10"/>
    </row>
    <row r="76" spans="1:9" x14ac:dyDescent="0.25">
      <c r="A76" s="46"/>
      <c r="B76" s="10"/>
      <c r="C76" s="10"/>
      <c r="D76" s="10"/>
      <c r="E76" s="10"/>
      <c r="F76" s="10"/>
      <c r="G76" s="10"/>
      <c r="H76" s="10"/>
      <c r="I76" s="10"/>
    </row>
    <row r="77" spans="1:9" x14ac:dyDescent="0.25">
      <c r="A77" s="46"/>
      <c r="B77" s="10"/>
      <c r="C77" s="10"/>
      <c r="D77" s="10"/>
      <c r="E77" s="10"/>
      <c r="F77" s="10"/>
      <c r="G77" s="10"/>
      <c r="H77" s="10"/>
      <c r="I77" s="49"/>
    </row>
    <row r="78" spans="1:9" x14ac:dyDescent="0.25">
      <c r="A78" s="57"/>
      <c r="B78" s="49"/>
      <c r="C78" s="49"/>
      <c r="D78" s="49"/>
      <c r="E78" s="49"/>
      <c r="F78" s="49"/>
      <c r="G78" s="49"/>
      <c r="H78" s="49"/>
      <c r="I78" s="58"/>
    </row>
    <row r="79" spans="1:9" x14ac:dyDescent="0.25">
      <c r="A79" s="46"/>
      <c r="B79" s="49"/>
      <c r="C79" s="49"/>
      <c r="D79" s="49"/>
      <c r="E79" s="49"/>
      <c r="F79" s="49"/>
      <c r="G79" s="49"/>
      <c r="H79" s="49"/>
      <c r="I79" s="58"/>
    </row>
    <row r="80" spans="1:9" x14ac:dyDescent="0.25">
      <c r="A80" s="46"/>
      <c r="B80" s="10"/>
      <c r="C80" s="10"/>
      <c r="D80" s="10"/>
      <c r="E80" s="10"/>
      <c r="F80" s="10"/>
      <c r="G80" s="10"/>
      <c r="H80" s="10"/>
      <c r="I80" s="10"/>
    </row>
    <row r="81" spans="1:9" x14ac:dyDescent="0.25">
      <c r="A81" s="46"/>
      <c r="B81" s="10"/>
      <c r="C81" s="10"/>
      <c r="D81" s="10"/>
      <c r="E81" s="10"/>
      <c r="F81" s="10"/>
      <c r="G81" s="10"/>
      <c r="H81" s="10"/>
      <c r="I81" s="10"/>
    </row>
    <row r="82" spans="1:9" x14ac:dyDescent="0.25">
      <c r="A82" s="46"/>
      <c r="B82" s="10"/>
      <c r="C82" s="10"/>
      <c r="D82" s="10"/>
      <c r="E82" s="10"/>
      <c r="F82" s="10"/>
      <c r="G82" s="10"/>
      <c r="H82" s="10"/>
      <c r="I82" s="11"/>
    </row>
    <row r="83" spans="1:9" x14ac:dyDescent="0.25">
      <c r="A83" s="46"/>
      <c r="B83" s="85"/>
      <c r="C83" s="49"/>
      <c r="D83" s="49"/>
      <c r="E83" s="49"/>
      <c r="F83" s="49"/>
      <c r="G83" s="49"/>
      <c r="H83" s="49"/>
      <c r="I83" s="49"/>
    </row>
    <row r="84" spans="1:9" x14ac:dyDescent="0.25">
      <c r="A84" s="46"/>
      <c r="B84" s="10"/>
      <c r="C84" s="10"/>
      <c r="D84" s="10"/>
      <c r="E84" s="10"/>
      <c r="F84" s="10"/>
      <c r="G84" s="10"/>
      <c r="H84" s="10"/>
      <c r="I84" s="58"/>
    </row>
    <row r="85" spans="1:9" x14ac:dyDescent="0.25">
      <c r="A85" s="46"/>
      <c r="B85" s="49"/>
      <c r="C85" s="49"/>
      <c r="D85" s="10"/>
      <c r="E85" s="49"/>
      <c r="F85" s="49"/>
      <c r="G85" s="49"/>
      <c r="H85" s="49"/>
      <c r="I85" s="58"/>
    </row>
    <row r="86" spans="1:9" x14ac:dyDescent="0.25">
      <c r="A86" s="46"/>
      <c r="B86" s="49"/>
      <c r="C86" s="49"/>
      <c r="D86" s="10"/>
      <c r="E86" s="49"/>
      <c r="F86" s="49"/>
      <c r="G86" s="49"/>
      <c r="H86" s="49"/>
      <c r="I86" s="58"/>
    </row>
    <row r="87" spans="1:9" x14ac:dyDescent="0.25">
      <c r="A87" s="46"/>
      <c r="B87" s="10"/>
      <c r="C87" s="10"/>
      <c r="D87" s="10"/>
      <c r="E87" s="10"/>
      <c r="F87" s="10"/>
      <c r="G87" s="10"/>
      <c r="H87" s="10"/>
      <c r="I87" s="58"/>
    </row>
    <row r="88" spans="1:9" x14ac:dyDescent="0.25">
      <c r="A88" s="46"/>
      <c r="B88" s="10"/>
      <c r="C88" s="10"/>
      <c r="D88" s="10"/>
      <c r="E88" s="10"/>
      <c r="F88" s="10"/>
      <c r="G88" s="10"/>
      <c r="H88" s="10"/>
      <c r="I88" s="11"/>
    </row>
    <row r="89" spans="1:9" x14ac:dyDescent="0.25">
      <c r="A89" s="46"/>
      <c r="B89" s="49"/>
      <c r="C89" s="10"/>
      <c r="D89" s="10"/>
      <c r="E89" s="10"/>
      <c r="F89" s="10"/>
      <c r="G89" s="10"/>
      <c r="H89" s="10"/>
      <c r="I89" s="10"/>
    </row>
    <row r="90" spans="1:9" x14ac:dyDescent="0.25">
      <c r="A90" s="46"/>
      <c r="B90" s="10"/>
      <c r="C90" s="10"/>
      <c r="D90" s="10"/>
      <c r="E90" s="10"/>
      <c r="F90" s="10"/>
      <c r="G90" s="10"/>
      <c r="H90" s="10"/>
      <c r="I90" s="11"/>
    </row>
    <row r="91" spans="1:9" x14ac:dyDescent="0.25">
      <c r="A91" s="46"/>
      <c r="B91" s="10"/>
      <c r="C91" s="10"/>
      <c r="D91" s="10"/>
      <c r="E91" s="10"/>
      <c r="F91" s="10"/>
      <c r="G91" s="10"/>
      <c r="H91" s="10"/>
      <c r="I91" s="58"/>
    </row>
    <row r="92" spans="1:9" x14ac:dyDescent="0.25">
      <c r="A92" s="46"/>
      <c r="B92" s="10"/>
      <c r="C92" s="10"/>
      <c r="D92" s="10"/>
      <c r="E92" s="10"/>
      <c r="F92" s="10"/>
      <c r="G92" s="10"/>
      <c r="H92" s="10"/>
      <c r="I92" s="58"/>
    </row>
    <row r="93" spans="1:9" x14ac:dyDescent="0.25">
      <c r="A93" s="46"/>
      <c r="B93" s="49"/>
      <c r="C93" s="49"/>
      <c r="D93" s="10"/>
      <c r="E93" s="49"/>
      <c r="F93" s="49"/>
      <c r="G93" s="49"/>
      <c r="H93" s="49"/>
      <c r="I93" s="58"/>
    </row>
    <row r="94" spans="1:9" x14ac:dyDescent="0.25">
      <c r="A94" s="46"/>
      <c r="B94" s="10"/>
      <c r="C94" s="10"/>
      <c r="D94" s="10"/>
      <c r="E94" s="10"/>
      <c r="F94" s="10"/>
      <c r="G94" s="10"/>
      <c r="H94" s="10"/>
      <c r="I94" s="58"/>
    </row>
    <row r="95" spans="1:9" x14ac:dyDescent="0.25">
      <c r="A95" s="46"/>
      <c r="B95" s="10"/>
      <c r="C95" s="10"/>
      <c r="D95" s="10"/>
      <c r="E95" s="10"/>
      <c r="F95" s="10"/>
      <c r="G95" s="10"/>
      <c r="H95" s="10"/>
      <c r="I95" s="58"/>
    </row>
    <row r="96" spans="1:9" x14ac:dyDescent="0.25">
      <c r="A96" s="46"/>
      <c r="B96" s="10"/>
      <c r="C96" s="10"/>
      <c r="D96" s="10"/>
      <c r="E96" s="10"/>
      <c r="F96" s="10"/>
      <c r="G96" s="10"/>
      <c r="H96" s="10"/>
      <c r="I96" s="49"/>
    </row>
    <row r="97" spans="1:9" x14ac:dyDescent="0.25">
      <c r="A97" s="46"/>
      <c r="B97" s="10"/>
      <c r="C97" s="10"/>
      <c r="D97" s="10"/>
      <c r="E97" s="10"/>
      <c r="F97" s="10"/>
      <c r="G97" s="10"/>
      <c r="H97" s="10"/>
      <c r="I97" s="49"/>
    </row>
    <row r="98" spans="1:9" x14ac:dyDescent="0.25">
      <c r="A98" s="46"/>
      <c r="B98" s="10"/>
      <c r="C98" s="10"/>
      <c r="D98" s="10"/>
      <c r="E98" s="10"/>
      <c r="F98" s="10"/>
      <c r="G98" s="10"/>
      <c r="H98" s="10"/>
      <c r="I98" s="49"/>
    </row>
    <row r="99" spans="1:9" x14ac:dyDescent="0.25">
      <c r="A99" s="46"/>
      <c r="B99" s="10"/>
      <c r="C99" s="10"/>
      <c r="D99" s="10"/>
      <c r="E99" s="10"/>
      <c r="F99" s="10"/>
      <c r="G99" s="10"/>
      <c r="H99" s="10"/>
      <c r="I99" s="49"/>
    </row>
    <row r="100" spans="1:9" x14ac:dyDescent="0.25">
      <c r="A100" s="46"/>
      <c r="B100" s="10"/>
      <c r="C100" s="10"/>
      <c r="D100" s="10"/>
      <c r="E100" s="10"/>
      <c r="F100" s="10"/>
      <c r="G100" s="10"/>
      <c r="H100" s="10"/>
      <c r="I100" s="49"/>
    </row>
    <row r="101" spans="1:9" x14ac:dyDescent="0.25">
      <c r="A101" s="46"/>
      <c r="B101" s="10"/>
      <c r="C101" s="10"/>
      <c r="D101" s="10"/>
      <c r="E101" s="10"/>
      <c r="F101" s="10"/>
      <c r="G101" s="10"/>
      <c r="H101" s="10"/>
      <c r="I101" s="10"/>
    </row>
    <row r="102" spans="1:9" x14ac:dyDescent="0.25">
      <c r="A102" s="46"/>
      <c r="B102" s="10"/>
      <c r="C102" s="10"/>
      <c r="D102" s="49"/>
      <c r="E102" s="10"/>
      <c r="F102" s="49"/>
      <c r="G102" s="49"/>
      <c r="H102" s="10"/>
      <c r="I102" s="11"/>
    </row>
    <row r="103" spans="1:9" x14ac:dyDescent="0.25">
      <c r="A103" s="46"/>
      <c r="B103" s="10"/>
      <c r="C103" s="10"/>
      <c r="D103" s="49"/>
      <c r="E103" s="49"/>
      <c r="F103" s="49"/>
      <c r="G103" s="49"/>
      <c r="H103" s="10"/>
      <c r="I103" s="58"/>
    </row>
    <row r="104" spans="1:9" x14ac:dyDescent="0.25">
      <c r="A104" s="46"/>
      <c r="B104" s="10"/>
      <c r="C104" s="10"/>
      <c r="D104" s="49"/>
      <c r="E104" s="10"/>
      <c r="F104" s="49"/>
      <c r="G104" s="49"/>
      <c r="H104" s="10"/>
      <c r="I104" s="58"/>
    </row>
    <row r="105" spans="1:9" x14ac:dyDescent="0.25">
      <c r="A105" s="46"/>
      <c r="B105" s="10"/>
      <c r="C105" s="10"/>
      <c r="D105" s="10"/>
      <c r="E105" s="10"/>
      <c r="F105" s="10"/>
      <c r="G105" s="10"/>
      <c r="H105" s="10"/>
      <c r="I105" s="58"/>
    </row>
    <row r="106" spans="1:9" x14ac:dyDescent="0.25">
      <c r="A106" s="46"/>
      <c r="B106" s="10"/>
      <c r="C106" s="10"/>
      <c r="D106" s="10"/>
      <c r="E106" s="10"/>
      <c r="F106" s="10"/>
      <c r="G106" s="10"/>
      <c r="H106" s="10"/>
      <c r="I106" s="49"/>
    </row>
    <row r="107" spans="1:9" x14ac:dyDescent="0.25">
      <c r="A107" s="46"/>
      <c r="B107" s="10"/>
      <c r="C107" s="10"/>
      <c r="D107" s="10"/>
      <c r="E107" s="10"/>
      <c r="F107" s="10"/>
      <c r="G107" s="10"/>
      <c r="H107" s="10"/>
      <c r="I107" s="49"/>
    </row>
    <row r="108" spans="1:9" x14ac:dyDescent="0.25">
      <c r="A108" s="46"/>
      <c r="B108" s="10"/>
      <c r="C108" s="10"/>
      <c r="D108" s="10"/>
      <c r="E108" s="10"/>
      <c r="F108" s="10"/>
      <c r="G108" s="10"/>
      <c r="H108" s="10"/>
      <c r="I108" s="49"/>
    </row>
    <row r="109" spans="1:9" x14ac:dyDescent="0.25">
      <c r="A109" s="46"/>
      <c r="B109" s="10"/>
      <c r="C109" s="10"/>
      <c r="D109" s="10"/>
      <c r="E109" s="10"/>
      <c r="F109" s="10"/>
      <c r="G109" s="10"/>
      <c r="H109" s="10"/>
      <c r="I109" s="49"/>
    </row>
    <row r="110" spans="1:9" x14ac:dyDescent="0.25">
      <c r="A110" s="46"/>
      <c r="B110" s="10"/>
      <c r="C110" s="10"/>
      <c r="D110" s="10"/>
      <c r="E110" s="10"/>
      <c r="F110" s="10"/>
      <c r="G110" s="10"/>
      <c r="H110" s="10"/>
      <c r="I110" s="58"/>
    </row>
    <row r="111" spans="1:9" x14ac:dyDescent="0.25">
      <c r="A111" s="46"/>
      <c r="B111" s="10"/>
      <c r="C111" s="10"/>
      <c r="D111" s="10"/>
      <c r="E111" s="10"/>
      <c r="F111" s="10"/>
      <c r="G111" s="10"/>
      <c r="H111" s="10"/>
      <c r="I111" s="58"/>
    </row>
    <row r="112" spans="1:9" x14ac:dyDescent="0.25">
      <c r="A112" s="46"/>
      <c r="B112" s="10"/>
      <c r="C112" s="10"/>
      <c r="D112" s="10"/>
      <c r="E112" s="10"/>
      <c r="F112" s="10"/>
      <c r="G112" s="10"/>
      <c r="H112" s="10"/>
      <c r="I112" s="58"/>
    </row>
    <row r="113" spans="1:10" x14ac:dyDescent="0.25">
      <c r="A113" s="46"/>
      <c r="B113" s="10"/>
      <c r="C113" s="10"/>
      <c r="D113" s="10"/>
      <c r="E113" s="10"/>
      <c r="F113" s="10"/>
      <c r="G113" s="10"/>
      <c r="H113" s="10"/>
      <c r="I113" s="49"/>
    </row>
    <row r="114" spans="1:10" x14ac:dyDescent="0.25">
      <c r="A114" s="22"/>
      <c r="B114" s="10"/>
      <c r="C114" s="10"/>
      <c r="D114" s="49"/>
      <c r="E114" s="49"/>
      <c r="F114" s="10"/>
      <c r="G114" s="10"/>
      <c r="H114" s="49"/>
      <c r="I114" s="49"/>
    </row>
    <row r="115" spans="1:10" x14ac:dyDescent="0.25">
      <c r="A115" s="46"/>
      <c r="B115" s="10"/>
      <c r="C115" s="10"/>
      <c r="D115" s="10"/>
      <c r="E115" s="10"/>
      <c r="F115" s="10"/>
      <c r="G115" s="10"/>
      <c r="H115" s="10"/>
      <c r="I115" s="10"/>
    </row>
    <row r="116" spans="1:10" x14ac:dyDescent="0.25">
      <c r="A116" s="46"/>
      <c r="B116" s="49"/>
      <c r="C116" s="49"/>
      <c r="D116" s="49"/>
      <c r="E116" s="10"/>
      <c r="F116" s="10"/>
      <c r="G116" s="10"/>
      <c r="H116" s="10"/>
      <c r="I116" s="10"/>
    </row>
    <row r="117" spans="1:10" x14ac:dyDescent="0.25">
      <c r="A117" s="46"/>
      <c r="B117" s="10"/>
      <c r="C117" s="10"/>
      <c r="D117" s="10"/>
      <c r="E117" s="10"/>
      <c r="F117" s="10"/>
      <c r="G117" s="10"/>
      <c r="H117" s="10"/>
      <c r="I117" s="10"/>
    </row>
    <row r="118" spans="1:10" x14ac:dyDescent="0.25">
      <c r="A118" s="46"/>
      <c r="B118" s="10"/>
      <c r="C118" s="10"/>
      <c r="D118" s="10"/>
      <c r="E118" s="49"/>
      <c r="F118" s="49"/>
      <c r="G118" s="49"/>
      <c r="H118" s="10"/>
      <c r="I118" s="10"/>
    </row>
    <row r="119" spans="1:10" x14ac:dyDescent="0.25">
      <c r="A119" s="46"/>
      <c r="B119" s="10"/>
      <c r="C119" s="10"/>
      <c r="D119" s="10"/>
      <c r="E119" s="49"/>
      <c r="F119" s="49"/>
      <c r="G119" s="49"/>
      <c r="H119" s="10"/>
      <c r="I119" s="10"/>
    </row>
    <row r="120" spans="1:10" x14ac:dyDescent="0.25">
      <c r="A120" s="46"/>
      <c r="B120" s="10"/>
      <c r="C120" s="10"/>
      <c r="D120" s="10"/>
      <c r="E120" s="10"/>
      <c r="F120" s="10"/>
      <c r="G120" s="10"/>
      <c r="H120" s="10"/>
      <c r="I120" s="10"/>
    </row>
    <row r="121" spans="1:10" x14ac:dyDescent="0.25">
      <c r="A121" s="46"/>
      <c r="B121" s="10"/>
      <c r="C121" s="10"/>
      <c r="D121" s="10"/>
      <c r="E121" s="10"/>
      <c r="F121" s="10"/>
      <c r="G121" s="10"/>
      <c r="H121" s="10"/>
      <c r="I121" s="10"/>
    </row>
    <row r="122" spans="1:10" x14ac:dyDescent="0.25">
      <c r="A122" s="46"/>
      <c r="B122" s="10"/>
      <c r="C122" s="10"/>
      <c r="D122" s="10"/>
      <c r="E122" s="10"/>
      <c r="F122" s="10"/>
      <c r="G122" s="10"/>
      <c r="H122" s="10"/>
      <c r="I122" s="59"/>
    </row>
    <row r="123" spans="1:10" x14ac:dyDescent="0.25">
      <c r="A123" s="46"/>
      <c r="B123" s="49"/>
      <c r="C123" s="49"/>
      <c r="D123" s="49"/>
      <c r="E123" s="49"/>
      <c r="F123" s="49"/>
      <c r="G123" s="49"/>
      <c r="H123" s="60"/>
      <c r="I123" s="49"/>
    </row>
    <row r="124" spans="1:10" x14ac:dyDescent="0.25">
      <c r="A124" s="46"/>
      <c r="B124" s="49"/>
      <c r="C124" s="49"/>
      <c r="D124" s="49"/>
      <c r="E124" s="49"/>
      <c r="F124" s="49"/>
      <c r="G124" s="49"/>
      <c r="H124" s="49"/>
      <c r="I124" s="49"/>
    </row>
    <row r="125" spans="1:10" x14ac:dyDescent="0.25">
      <c r="A125" s="46"/>
      <c r="B125" s="10"/>
      <c r="C125" s="10"/>
      <c r="D125" s="10"/>
      <c r="E125" s="10"/>
      <c r="F125" s="10"/>
      <c r="G125" s="10"/>
      <c r="H125" s="10"/>
      <c r="I125" s="49"/>
    </row>
    <row r="126" spans="1:10" x14ac:dyDescent="0.25">
      <c r="A126" s="46"/>
      <c r="B126" s="49"/>
      <c r="C126" s="49"/>
      <c r="D126" s="49"/>
      <c r="E126" s="49"/>
      <c r="F126" s="49"/>
      <c r="G126" s="49"/>
      <c r="H126" s="49"/>
      <c r="I126" s="49"/>
      <c r="J126" s="87"/>
    </row>
    <row r="127" spans="1:10" x14ac:dyDescent="0.25">
      <c r="A127" s="46"/>
      <c r="B127" s="10"/>
      <c r="C127" s="10"/>
      <c r="D127" s="10"/>
      <c r="E127" s="10"/>
      <c r="F127" s="10"/>
      <c r="G127" s="10"/>
      <c r="H127" s="10"/>
      <c r="I127" s="49"/>
    </row>
    <row r="128" spans="1:10" x14ac:dyDescent="0.25">
      <c r="A128" s="46"/>
      <c r="B128" s="49"/>
      <c r="C128" s="49"/>
      <c r="D128" s="49"/>
      <c r="E128" s="49"/>
      <c r="F128" s="10"/>
      <c r="G128" s="10"/>
      <c r="H128" s="10"/>
      <c r="I128" s="49"/>
    </row>
    <row r="129" spans="1:9" x14ac:dyDescent="0.25">
      <c r="A129" s="46"/>
      <c r="B129" s="10"/>
      <c r="C129" s="10"/>
      <c r="D129" s="49"/>
      <c r="E129" s="10"/>
      <c r="F129" s="10"/>
      <c r="G129" s="10"/>
      <c r="H129" s="10"/>
      <c r="I129" s="49"/>
    </row>
    <row r="130" spans="1:9" x14ac:dyDescent="0.25">
      <c r="A130" s="46"/>
      <c r="B130" s="10"/>
      <c r="C130" s="10"/>
      <c r="D130" s="10"/>
      <c r="E130" s="10"/>
      <c r="F130" s="10"/>
      <c r="G130" s="10"/>
      <c r="H130" s="10"/>
      <c r="I130" s="49"/>
    </row>
    <row r="131" spans="1:9" x14ac:dyDescent="0.25">
      <c r="A131" s="46"/>
      <c r="B131" s="49"/>
      <c r="C131" s="10"/>
      <c r="D131" s="10"/>
      <c r="E131" s="10"/>
      <c r="F131" s="10"/>
      <c r="G131" s="10"/>
      <c r="H131" s="10"/>
      <c r="I131" s="49"/>
    </row>
    <row r="132" spans="1:9" x14ac:dyDescent="0.25">
      <c r="A132" s="46"/>
      <c r="B132" s="10"/>
      <c r="C132" s="10"/>
      <c r="D132" s="10"/>
      <c r="E132" s="10"/>
      <c r="F132" s="10"/>
      <c r="G132" s="10"/>
      <c r="H132" s="10"/>
      <c r="I132" s="49"/>
    </row>
    <row r="133" spans="1:9" x14ac:dyDescent="0.25">
      <c r="A133" s="46"/>
      <c r="B133" s="49"/>
      <c r="C133" s="49"/>
      <c r="D133" s="49"/>
      <c r="E133" s="49"/>
      <c r="F133" s="49"/>
      <c r="G133" s="49"/>
      <c r="H133" s="49"/>
      <c r="I133" s="49"/>
    </row>
    <row r="134" spans="1:9" x14ac:dyDescent="0.25">
      <c r="A134" s="46"/>
      <c r="B134" s="49"/>
      <c r="C134" s="49"/>
      <c r="D134" s="49"/>
      <c r="E134" s="49"/>
      <c r="F134" s="49"/>
      <c r="G134" s="49"/>
      <c r="H134" s="49"/>
      <c r="I134" s="49"/>
    </row>
    <row r="135" spans="1:9" x14ac:dyDescent="0.25">
      <c r="A135" s="46"/>
      <c r="B135" s="49"/>
      <c r="C135" s="49"/>
      <c r="D135" s="49"/>
      <c r="E135" s="49"/>
      <c r="F135" s="49"/>
      <c r="G135" s="49"/>
      <c r="H135" s="49"/>
      <c r="I135" s="49"/>
    </row>
    <row r="136" spans="1:9" x14ac:dyDescent="0.25">
      <c r="A136" s="46"/>
      <c r="B136" s="49"/>
      <c r="C136" s="49"/>
      <c r="D136" s="49"/>
      <c r="E136" s="49"/>
      <c r="F136" s="49"/>
      <c r="G136" s="49"/>
      <c r="H136" s="49"/>
      <c r="I136" s="49"/>
    </row>
    <row r="137" spans="1:9" x14ac:dyDescent="0.25">
      <c r="A137" s="46"/>
      <c r="B137" s="49"/>
      <c r="C137" s="49"/>
      <c r="D137" s="49"/>
      <c r="E137" s="49"/>
      <c r="F137" s="49"/>
      <c r="G137" s="49"/>
      <c r="H137" s="49"/>
      <c r="I137" s="49"/>
    </row>
    <row r="138" spans="1:9" x14ac:dyDescent="0.25">
      <c r="A138" s="46"/>
      <c r="B138" s="49"/>
      <c r="C138" s="49"/>
      <c r="D138" s="49"/>
      <c r="E138" s="49"/>
      <c r="F138" s="49"/>
      <c r="G138" s="49"/>
      <c r="H138" s="49"/>
      <c r="I138" s="49"/>
    </row>
    <row r="139" spans="1:9" x14ac:dyDescent="0.25">
      <c r="A139" s="46"/>
      <c r="B139" s="49"/>
      <c r="C139" s="49"/>
      <c r="D139" s="49"/>
      <c r="E139" s="49"/>
      <c r="F139" s="49"/>
      <c r="G139" s="49"/>
      <c r="H139" s="49"/>
      <c r="I139" s="49"/>
    </row>
    <row r="140" spans="1:9" x14ac:dyDescent="0.25">
      <c r="A140" s="46"/>
      <c r="B140" s="49"/>
      <c r="C140" s="49"/>
      <c r="D140" s="49"/>
      <c r="E140" s="49"/>
      <c r="F140" s="49"/>
      <c r="G140" s="49"/>
      <c r="H140" s="49"/>
      <c r="I140" s="49"/>
    </row>
    <row r="141" spans="1:9" x14ac:dyDescent="0.25">
      <c r="A141" s="46"/>
      <c r="B141" s="49"/>
      <c r="C141" s="49"/>
      <c r="D141" s="49"/>
      <c r="E141" s="49"/>
      <c r="F141" s="49"/>
      <c r="G141" s="49"/>
      <c r="H141" s="49"/>
      <c r="I141" s="49"/>
    </row>
    <row r="142" spans="1:9" x14ac:dyDescent="0.25">
      <c r="A142" s="46"/>
      <c r="B142" s="49"/>
      <c r="C142" s="49"/>
      <c r="D142" s="49"/>
      <c r="E142" s="49"/>
      <c r="F142" s="49"/>
      <c r="G142" s="49"/>
      <c r="H142" s="49"/>
      <c r="I142" s="49"/>
    </row>
    <row r="143" spans="1:9" x14ac:dyDescent="0.25">
      <c r="A143" s="46"/>
      <c r="B143" s="49"/>
      <c r="C143" s="49"/>
      <c r="D143" s="49"/>
      <c r="E143" s="49"/>
      <c r="F143" s="49"/>
      <c r="G143" s="49"/>
      <c r="H143" s="49"/>
      <c r="I143" s="49"/>
    </row>
    <row r="144" spans="1:9" x14ac:dyDescent="0.25">
      <c r="A144" s="46"/>
      <c r="B144" s="49"/>
      <c r="C144" s="49"/>
      <c r="D144" s="49"/>
      <c r="E144" s="49"/>
      <c r="F144" s="49"/>
      <c r="G144" s="49"/>
      <c r="H144" s="49"/>
      <c r="I144" s="49"/>
    </row>
    <row r="145" spans="1:11" x14ac:dyDescent="0.25">
      <c r="A145" s="46"/>
      <c r="B145" s="49"/>
      <c r="C145" s="49"/>
      <c r="D145" s="49"/>
      <c r="E145" s="49"/>
      <c r="F145" s="49"/>
      <c r="G145" s="49"/>
      <c r="H145" s="49"/>
      <c r="I145" s="49"/>
    </row>
    <row r="146" spans="1:11" x14ac:dyDescent="0.25">
      <c r="A146" s="46"/>
      <c r="B146" s="49"/>
      <c r="C146" s="49"/>
      <c r="D146" s="49"/>
      <c r="E146" s="51"/>
      <c r="F146" s="49"/>
      <c r="G146" s="49"/>
      <c r="H146" s="49"/>
      <c r="I146" s="49"/>
    </row>
    <row r="147" spans="1:11" x14ac:dyDescent="0.25">
      <c r="A147" s="46"/>
      <c r="B147" s="49"/>
      <c r="C147" s="49"/>
      <c r="D147" s="49"/>
      <c r="E147" s="49"/>
      <c r="F147" s="49"/>
      <c r="G147" s="49"/>
      <c r="H147" s="49"/>
      <c r="I147" s="61"/>
    </row>
    <row r="148" spans="1:11" x14ac:dyDescent="0.25">
      <c r="A148" s="46"/>
      <c r="B148" s="22"/>
      <c r="C148" s="46"/>
      <c r="D148" s="10"/>
      <c r="E148" s="10"/>
      <c r="F148" s="10"/>
      <c r="G148" s="10"/>
      <c r="H148" s="10"/>
      <c r="I148" s="10"/>
    </row>
    <row r="149" spans="1:11" x14ac:dyDescent="0.25">
      <c r="A149" s="46"/>
      <c r="B149" s="22"/>
      <c r="C149" s="22"/>
      <c r="D149" s="10"/>
      <c r="E149" s="10"/>
      <c r="F149" s="10"/>
      <c r="G149" s="10"/>
      <c r="H149" s="10"/>
      <c r="I149" s="10"/>
    </row>
    <row r="150" spans="1:11" x14ac:dyDescent="0.25">
      <c r="A150" s="46"/>
      <c r="B150" s="22"/>
      <c r="C150" s="22"/>
      <c r="D150" s="10"/>
      <c r="E150" s="10"/>
      <c r="F150" s="10"/>
      <c r="G150" s="10"/>
      <c r="H150" s="10"/>
      <c r="I150" s="10"/>
    </row>
    <row r="151" spans="1:11" x14ac:dyDescent="0.25">
      <c r="A151" s="46"/>
      <c r="B151" s="22"/>
      <c r="C151" s="46"/>
      <c r="D151" s="46"/>
      <c r="E151" s="46"/>
      <c r="F151" s="46"/>
      <c r="G151" s="46"/>
      <c r="H151" s="46"/>
      <c r="I151" s="22"/>
    </row>
    <row r="152" spans="1:11" x14ac:dyDescent="0.25">
      <c r="A152" s="10"/>
      <c r="B152" s="10"/>
      <c r="C152" s="10"/>
      <c r="D152" s="10"/>
      <c r="E152" s="10"/>
      <c r="F152" s="10"/>
      <c r="G152" s="10"/>
      <c r="H152" s="10"/>
      <c r="I152" s="10"/>
    </row>
    <row r="153" spans="1:11" x14ac:dyDescent="0.25">
      <c r="A153" s="10"/>
      <c r="B153" s="10"/>
      <c r="C153" s="10"/>
      <c r="D153" s="10"/>
      <c r="E153" s="10"/>
      <c r="F153" s="10"/>
      <c r="G153" s="10"/>
      <c r="H153" s="10"/>
      <c r="I153" s="10"/>
    </row>
    <row r="154" spans="1:11" x14ac:dyDescent="0.25">
      <c r="A154" s="10"/>
      <c r="B154" s="10"/>
      <c r="C154" s="10"/>
      <c r="D154" s="10"/>
      <c r="E154" s="10"/>
      <c r="F154" s="10"/>
      <c r="G154" s="10"/>
      <c r="H154" s="10"/>
      <c r="I154" s="10"/>
    </row>
    <row r="155" spans="1:11" x14ac:dyDescent="0.25">
      <c r="A155" s="10"/>
      <c r="B155" s="10"/>
      <c r="C155" s="10"/>
      <c r="D155" s="10"/>
      <c r="E155" s="10"/>
      <c r="F155" s="10"/>
      <c r="G155" s="10"/>
      <c r="H155" s="10"/>
      <c r="I155" s="10"/>
    </row>
    <row r="156" spans="1:11" x14ac:dyDescent="0.25">
      <c r="A156" s="10"/>
      <c r="B156" s="10"/>
      <c r="C156" s="10"/>
      <c r="D156" s="10"/>
      <c r="E156" s="10"/>
      <c r="F156" s="10"/>
      <c r="G156" s="10"/>
      <c r="H156" s="10"/>
      <c r="I156" s="10"/>
    </row>
    <row r="157" spans="1:11" x14ac:dyDescent="0.25">
      <c r="A157" s="10"/>
      <c r="B157" s="10"/>
      <c r="C157" s="10"/>
      <c r="D157" s="10"/>
      <c r="E157" s="10"/>
      <c r="F157" s="10"/>
      <c r="G157" s="10"/>
      <c r="H157" s="10"/>
      <c r="I157" s="10"/>
    </row>
    <row r="158" spans="1:11" x14ac:dyDescent="0.25">
      <c r="A158" s="46"/>
      <c r="B158" s="45"/>
      <c r="C158" s="47"/>
      <c r="D158" s="47"/>
      <c r="E158" s="47"/>
      <c r="F158" s="47"/>
      <c r="G158" s="47"/>
      <c r="H158" s="47"/>
      <c r="I158" s="45"/>
      <c r="J158" s="45"/>
      <c r="K158" s="45"/>
    </row>
    <row r="159" spans="1:11" x14ac:dyDescent="0.25">
      <c r="A159" s="46"/>
      <c r="B159" s="48"/>
      <c r="C159" s="48"/>
      <c r="D159" s="48"/>
      <c r="E159" s="48"/>
      <c r="F159" s="48"/>
      <c r="G159" s="48"/>
      <c r="H159" s="49"/>
      <c r="I159" s="49"/>
      <c r="J159" s="46"/>
    </row>
    <row r="160" spans="1:11" x14ac:dyDescent="0.25">
      <c r="A160" s="46"/>
      <c r="B160" s="49"/>
      <c r="C160" s="49"/>
      <c r="D160" s="49"/>
      <c r="E160" s="49"/>
      <c r="F160" s="49"/>
      <c r="G160" s="49"/>
      <c r="H160" s="50"/>
      <c r="I160" s="49"/>
      <c r="J160" s="46"/>
    </row>
    <row r="161" spans="1:10" x14ac:dyDescent="0.25">
      <c r="A161" s="46"/>
      <c r="B161" s="49"/>
      <c r="C161" s="49"/>
      <c r="D161" s="48"/>
      <c r="E161" s="48"/>
      <c r="F161" s="48"/>
      <c r="G161" s="48"/>
      <c r="H161" s="49"/>
      <c r="I161" s="49"/>
      <c r="J161" s="46"/>
    </row>
    <row r="162" spans="1:10" x14ac:dyDescent="0.25">
      <c r="A162" s="46"/>
      <c r="B162" s="10"/>
      <c r="C162" s="10"/>
      <c r="D162" s="10"/>
      <c r="E162" s="10"/>
      <c r="F162" s="10"/>
      <c r="G162" s="10"/>
      <c r="H162" s="10"/>
      <c r="I162" s="10"/>
      <c r="J162" s="46"/>
    </row>
    <row r="163" spans="1:10" x14ac:dyDescent="0.25">
      <c r="A163" s="46"/>
      <c r="B163" s="10"/>
      <c r="C163" s="10"/>
      <c r="D163" s="48"/>
      <c r="E163" s="48"/>
      <c r="F163" s="48"/>
      <c r="G163" s="48"/>
      <c r="H163" s="10"/>
      <c r="I163" s="10"/>
      <c r="J163" s="46"/>
    </row>
    <row r="164" spans="1:10" x14ac:dyDescent="0.25">
      <c r="A164" s="46"/>
      <c r="B164" s="10"/>
      <c r="C164" s="10"/>
      <c r="D164" s="48"/>
      <c r="E164" s="48"/>
      <c r="F164" s="10"/>
      <c r="G164" s="10"/>
      <c r="H164" s="10"/>
      <c r="I164" s="10"/>
      <c r="J164" s="46"/>
    </row>
    <row r="165" spans="1:10" x14ac:dyDescent="0.25">
      <c r="A165" s="46"/>
      <c r="B165" s="10"/>
      <c r="C165" s="10"/>
      <c r="D165" s="48"/>
      <c r="E165" s="48"/>
      <c r="F165" s="48"/>
      <c r="G165" s="48"/>
      <c r="H165" s="10"/>
      <c r="I165" s="10"/>
      <c r="J165" s="46"/>
    </row>
    <row r="166" spans="1:10" x14ac:dyDescent="0.25">
      <c r="A166" s="46"/>
      <c r="B166" s="10"/>
      <c r="C166" s="10"/>
      <c r="D166" s="10"/>
      <c r="E166" s="10"/>
      <c r="F166" s="10"/>
      <c r="G166" s="10"/>
      <c r="H166" s="10"/>
      <c r="I166" s="10"/>
      <c r="J166" s="46"/>
    </row>
    <row r="167" spans="1:10" x14ac:dyDescent="0.25">
      <c r="A167" s="46"/>
      <c r="B167" s="85"/>
      <c r="C167" s="49"/>
      <c r="D167" s="49"/>
      <c r="E167" s="49"/>
      <c r="F167" s="49"/>
      <c r="G167" s="49"/>
      <c r="H167" s="49"/>
      <c r="I167" s="49"/>
      <c r="J167" s="46"/>
    </row>
    <row r="168" spans="1:10" x14ac:dyDescent="0.25">
      <c r="A168" s="66"/>
      <c r="B168" s="112"/>
      <c r="C168" s="49"/>
      <c r="D168" s="49"/>
      <c r="E168" s="49"/>
      <c r="F168" s="51"/>
      <c r="G168" s="51"/>
      <c r="H168" s="49"/>
      <c r="I168" s="49"/>
      <c r="J168" s="46"/>
    </row>
    <row r="169" spans="1:10" x14ac:dyDescent="0.25">
      <c r="A169" s="46"/>
      <c r="B169" s="84"/>
      <c r="C169" s="84"/>
      <c r="D169" s="10"/>
      <c r="E169" s="10"/>
      <c r="F169" s="10"/>
      <c r="G169" s="10"/>
      <c r="H169" s="10"/>
      <c r="I169" s="10"/>
      <c r="J169" s="46"/>
    </row>
    <row r="170" spans="1:10" x14ac:dyDescent="0.25">
      <c r="A170" s="46"/>
      <c r="B170" s="10"/>
      <c r="C170" s="10"/>
      <c r="D170" s="49"/>
      <c r="E170" s="10"/>
      <c r="F170" s="10"/>
      <c r="G170" s="10"/>
      <c r="H170" s="10"/>
      <c r="I170" s="10"/>
      <c r="J170" s="46"/>
    </row>
    <row r="171" spans="1:10" x14ac:dyDescent="0.25">
      <c r="A171" s="46"/>
      <c r="B171" s="10"/>
      <c r="C171" s="10"/>
      <c r="D171" s="10"/>
      <c r="E171" s="10"/>
      <c r="F171" s="10"/>
      <c r="G171" s="10"/>
      <c r="H171" s="10"/>
      <c r="I171" s="10"/>
      <c r="J171" s="46"/>
    </row>
    <row r="172" spans="1:10" x14ac:dyDescent="0.25">
      <c r="A172" s="46"/>
      <c r="B172" s="10"/>
      <c r="C172" s="84"/>
      <c r="D172" s="10"/>
      <c r="E172" s="10"/>
      <c r="F172" s="10"/>
      <c r="G172" s="10"/>
      <c r="H172" s="10"/>
      <c r="I172" s="10"/>
      <c r="J172" s="46"/>
    </row>
    <row r="173" spans="1:10" x14ac:dyDescent="0.25">
      <c r="A173" s="46"/>
      <c r="B173" s="10"/>
      <c r="C173" s="10"/>
      <c r="D173" s="48"/>
      <c r="E173" s="48"/>
      <c r="F173" s="48"/>
      <c r="G173" s="48"/>
      <c r="H173" s="10"/>
      <c r="I173" s="49"/>
      <c r="J173" s="46"/>
    </row>
    <row r="174" spans="1:10" x14ac:dyDescent="0.25">
      <c r="A174" s="46"/>
      <c r="B174" s="10"/>
      <c r="C174" s="10"/>
      <c r="D174" s="10"/>
      <c r="E174" s="10"/>
      <c r="F174" s="48"/>
      <c r="G174" s="48"/>
      <c r="H174" s="10"/>
      <c r="I174" s="10"/>
      <c r="J174" s="46"/>
    </row>
    <row r="175" spans="1:10" x14ac:dyDescent="0.25">
      <c r="A175" s="46"/>
      <c r="B175" s="49"/>
      <c r="C175" s="49"/>
      <c r="D175" s="49"/>
      <c r="E175" s="49"/>
      <c r="F175" s="49"/>
      <c r="G175" s="49"/>
      <c r="H175" s="49"/>
      <c r="I175" s="49"/>
      <c r="J175" s="46"/>
    </row>
    <row r="176" spans="1:10" x14ac:dyDescent="0.25">
      <c r="A176" s="46"/>
      <c r="B176" s="49"/>
      <c r="C176" s="49"/>
      <c r="D176" s="49"/>
      <c r="E176" s="49"/>
      <c r="F176" s="49"/>
      <c r="G176" s="49"/>
      <c r="H176" s="49"/>
      <c r="I176" s="49"/>
      <c r="J176" s="46"/>
    </row>
    <row r="177" spans="1:10" x14ac:dyDescent="0.25">
      <c r="A177" s="46"/>
      <c r="B177" s="49"/>
      <c r="C177" s="49"/>
      <c r="D177" s="49"/>
      <c r="E177" s="49"/>
      <c r="F177" s="49"/>
      <c r="G177" s="49"/>
      <c r="H177" s="49"/>
      <c r="I177" s="49"/>
      <c r="J177" s="46"/>
    </row>
    <row r="178" spans="1:10" x14ac:dyDescent="0.25">
      <c r="A178" s="46"/>
      <c r="B178" s="49"/>
      <c r="C178" s="49"/>
      <c r="D178" s="49"/>
      <c r="E178" s="49"/>
      <c r="F178" s="49"/>
      <c r="G178" s="49"/>
      <c r="H178" s="49"/>
      <c r="I178" s="49"/>
      <c r="J178" s="46"/>
    </row>
    <row r="179" spans="1:10" x14ac:dyDescent="0.25">
      <c r="A179" s="46"/>
      <c r="B179" s="10"/>
      <c r="C179" s="10"/>
      <c r="D179" s="49"/>
      <c r="E179" s="49"/>
      <c r="F179" s="49"/>
      <c r="G179" s="49"/>
      <c r="H179" s="10"/>
      <c r="I179" s="10"/>
      <c r="J179" s="46"/>
    </row>
    <row r="180" spans="1:10" x14ac:dyDescent="0.25">
      <c r="A180" s="46"/>
      <c r="B180" s="10"/>
      <c r="C180" s="10"/>
      <c r="D180" s="49"/>
      <c r="E180" s="49"/>
      <c r="F180" s="49"/>
      <c r="G180" s="49"/>
      <c r="H180" s="10"/>
      <c r="I180" s="10"/>
      <c r="J180" s="46"/>
    </row>
    <row r="181" spans="1:10" x14ac:dyDescent="0.25">
      <c r="A181" s="46"/>
      <c r="B181" s="10"/>
      <c r="C181" s="10"/>
      <c r="D181" s="10"/>
      <c r="E181" s="10"/>
      <c r="F181" s="49"/>
      <c r="G181" s="49"/>
      <c r="H181" s="10"/>
      <c r="I181" s="49"/>
      <c r="J181" s="46"/>
    </row>
    <row r="182" spans="1:10" x14ac:dyDescent="0.25">
      <c r="A182" s="46"/>
      <c r="B182" s="10"/>
      <c r="C182" s="10"/>
      <c r="D182" s="10"/>
      <c r="E182" s="10"/>
      <c r="F182" s="10"/>
      <c r="G182" s="10"/>
      <c r="H182" s="10"/>
      <c r="I182" s="10"/>
      <c r="J182" s="46"/>
    </row>
    <row r="183" spans="1:10" x14ac:dyDescent="0.25">
      <c r="A183" s="46"/>
      <c r="B183" s="10"/>
      <c r="C183" s="10"/>
      <c r="D183" s="10"/>
      <c r="E183" s="10"/>
      <c r="F183" s="49"/>
      <c r="G183" s="49"/>
      <c r="H183" s="10"/>
      <c r="I183" s="10"/>
      <c r="J183" s="46"/>
    </row>
    <row r="184" spans="1:10" x14ac:dyDescent="0.25">
      <c r="A184" s="46"/>
      <c r="B184" s="10"/>
      <c r="C184" s="10"/>
      <c r="D184" s="10"/>
      <c r="E184" s="10"/>
      <c r="F184" s="10"/>
      <c r="G184" s="10"/>
      <c r="H184" s="10"/>
      <c r="I184" s="49"/>
      <c r="J184" s="46"/>
    </row>
    <row r="185" spans="1:10" x14ac:dyDescent="0.25">
      <c r="A185" s="46"/>
      <c r="B185" s="10"/>
      <c r="C185" s="10"/>
      <c r="D185" s="49"/>
      <c r="E185" s="10"/>
      <c r="F185" s="10"/>
      <c r="G185" s="10"/>
      <c r="H185" s="10"/>
      <c r="I185" s="49"/>
      <c r="J185" s="46"/>
    </row>
    <row r="186" spans="1:10" x14ac:dyDescent="0.25">
      <c r="A186" s="46"/>
      <c r="B186" s="10"/>
      <c r="C186" s="10"/>
      <c r="D186" s="10"/>
      <c r="E186" s="10"/>
      <c r="F186" s="10"/>
      <c r="G186" s="10"/>
      <c r="H186" s="10"/>
      <c r="I186" s="10"/>
      <c r="J186" s="46"/>
    </row>
    <row r="187" spans="1:10" x14ac:dyDescent="0.25">
      <c r="A187" s="46"/>
      <c r="B187" s="10"/>
      <c r="C187" s="10"/>
      <c r="D187" s="10"/>
      <c r="E187" s="10"/>
      <c r="F187" s="10"/>
      <c r="G187" s="10"/>
      <c r="H187" s="10"/>
      <c r="I187" s="10"/>
      <c r="J187" s="46"/>
    </row>
    <row r="188" spans="1:10" x14ac:dyDescent="0.25">
      <c r="A188" s="46"/>
      <c r="B188" s="10"/>
      <c r="C188" s="10"/>
      <c r="D188" s="10"/>
      <c r="E188" s="10"/>
      <c r="F188" s="10"/>
      <c r="G188" s="10"/>
      <c r="H188" s="10"/>
      <c r="I188" s="10"/>
      <c r="J188" s="46"/>
    </row>
    <row r="189" spans="1:10" x14ac:dyDescent="0.25">
      <c r="A189" s="46"/>
      <c r="B189" s="10"/>
      <c r="C189" s="10"/>
      <c r="D189" s="10"/>
      <c r="E189" s="10"/>
      <c r="F189" s="49"/>
      <c r="G189" s="49"/>
      <c r="H189" s="10"/>
      <c r="I189" s="10"/>
      <c r="J189" s="46"/>
    </row>
    <row r="190" spans="1:10" x14ac:dyDescent="0.25">
      <c r="A190" s="46"/>
      <c r="B190" s="10"/>
      <c r="C190" s="10"/>
      <c r="D190" s="10"/>
      <c r="E190" s="10"/>
      <c r="F190" s="49"/>
      <c r="G190" s="49"/>
      <c r="H190" s="10"/>
      <c r="I190" s="10"/>
      <c r="J190" s="46"/>
    </row>
    <row r="191" spans="1:10" x14ac:dyDescent="0.25">
      <c r="A191" s="46"/>
      <c r="B191" s="10"/>
      <c r="C191" s="10"/>
      <c r="D191" s="49"/>
      <c r="E191" s="10"/>
      <c r="F191" s="10"/>
      <c r="G191" s="10"/>
      <c r="H191" s="10"/>
      <c r="I191" s="49"/>
      <c r="J191" s="46"/>
    </row>
    <row r="192" spans="1:10" x14ac:dyDescent="0.25">
      <c r="A192" s="46"/>
      <c r="B192" s="10"/>
      <c r="C192" s="10"/>
      <c r="D192" s="10"/>
      <c r="E192" s="10"/>
      <c r="F192" s="10"/>
      <c r="G192" s="10"/>
      <c r="H192" s="10"/>
      <c r="I192" s="10"/>
      <c r="J192" s="46"/>
    </row>
    <row r="193" spans="1:10" x14ac:dyDescent="0.25">
      <c r="A193" s="46"/>
      <c r="B193" s="10"/>
      <c r="C193" s="10"/>
      <c r="D193" s="10"/>
      <c r="E193" s="10"/>
      <c r="F193" s="10"/>
      <c r="G193" s="10"/>
      <c r="H193" s="10"/>
      <c r="I193" s="49"/>
      <c r="J193" s="46"/>
    </row>
    <row r="194" spans="1:10" x14ac:dyDescent="0.25">
      <c r="A194" s="46"/>
      <c r="B194" s="10"/>
      <c r="C194" s="10"/>
      <c r="D194" s="10"/>
      <c r="E194" s="10"/>
      <c r="F194" s="10"/>
      <c r="G194" s="10"/>
      <c r="H194" s="10"/>
      <c r="I194" s="49"/>
      <c r="J194" s="46"/>
    </row>
    <row r="195" spans="1:10" x14ac:dyDescent="0.25">
      <c r="A195" s="46"/>
      <c r="B195" s="10"/>
      <c r="C195" s="10"/>
      <c r="D195" s="10"/>
      <c r="E195" s="10"/>
      <c r="F195" s="10"/>
      <c r="G195" s="10"/>
      <c r="H195" s="10"/>
      <c r="I195" s="49"/>
      <c r="J195" s="46"/>
    </row>
    <row r="196" spans="1:10" x14ac:dyDescent="0.25">
      <c r="A196" s="46"/>
      <c r="B196" s="49"/>
      <c r="C196" s="10"/>
      <c r="D196" s="10"/>
      <c r="E196" s="10"/>
      <c r="F196" s="10"/>
      <c r="G196" s="10"/>
      <c r="H196" s="10"/>
      <c r="I196" s="49"/>
      <c r="J196" s="46"/>
    </row>
    <row r="197" spans="1:10" x14ac:dyDescent="0.25">
      <c r="A197" s="46"/>
      <c r="B197" s="10"/>
      <c r="C197" s="10"/>
      <c r="D197" s="10"/>
      <c r="E197" s="10"/>
      <c r="F197" s="10"/>
      <c r="G197" s="10"/>
      <c r="H197" s="10"/>
      <c r="I197" s="49"/>
      <c r="J197" s="46"/>
    </row>
    <row r="198" spans="1:10" x14ac:dyDescent="0.25">
      <c r="A198" s="46"/>
      <c r="B198" s="49"/>
      <c r="C198" s="49"/>
      <c r="D198" s="49"/>
      <c r="E198" s="49"/>
      <c r="F198" s="49"/>
      <c r="G198" s="49"/>
      <c r="H198" s="49"/>
      <c r="I198" s="49"/>
      <c r="J198" s="46"/>
    </row>
    <row r="199" spans="1:10" x14ac:dyDescent="0.25">
      <c r="A199" s="46"/>
      <c r="B199" s="49"/>
      <c r="C199" s="10"/>
      <c r="D199" s="10"/>
      <c r="E199" s="10"/>
      <c r="F199" s="10"/>
      <c r="G199" s="10"/>
      <c r="H199" s="10"/>
      <c r="I199" s="49"/>
      <c r="J199" s="46"/>
    </row>
    <row r="200" spans="1:10" x14ac:dyDescent="0.25">
      <c r="A200" s="46"/>
      <c r="B200" s="10"/>
      <c r="C200" s="10"/>
      <c r="D200" s="10"/>
      <c r="E200" s="10"/>
      <c r="F200" s="10"/>
      <c r="G200" s="10"/>
      <c r="H200" s="10"/>
      <c r="I200" s="49"/>
      <c r="J200" s="46"/>
    </row>
    <row r="201" spans="1:10" x14ac:dyDescent="0.25">
      <c r="A201" s="46"/>
      <c r="B201" s="84"/>
      <c r="C201" s="10"/>
      <c r="D201" s="10"/>
      <c r="E201" s="10"/>
      <c r="F201" s="10"/>
      <c r="G201" s="10"/>
      <c r="H201" s="10"/>
      <c r="I201" s="49"/>
      <c r="J201" s="46"/>
    </row>
    <row r="202" spans="1:10" x14ac:dyDescent="0.25">
      <c r="A202" s="66"/>
      <c r="B202" s="111"/>
      <c r="C202" s="10"/>
      <c r="D202" s="10"/>
      <c r="E202" s="10"/>
      <c r="F202" s="10"/>
      <c r="G202" s="10"/>
      <c r="H202" s="10"/>
      <c r="I202" s="49"/>
      <c r="J202" s="46"/>
    </row>
    <row r="203" spans="1:10" x14ac:dyDescent="0.25">
      <c r="A203" s="46"/>
      <c r="B203" s="49"/>
      <c r="C203" s="10"/>
      <c r="D203" s="49"/>
      <c r="E203" s="10"/>
      <c r="F203" s="10"/>
      <c r="G203" s="10"/>
      <c r="H203" s="10"/>
      <c r="I203" s="49"/>
      <c r="J203" s="46"/>
    </row>
    <row r="204" spans="1:10" x14ac:dyDescent="0.25">
      <c r="A204" s="46"/>
      <c r="B204" s="10"/>
      <c r="C204" s="10"/>
      <c r="D204" s="10"/>
      <c r="E204" s="10"/>
      <c r="F204" s="10"/>
      <c r="G204" s="10"/>
      <c r="H204" s="10"/>
      <c r="I204" s="49"/>
      <c r="J204" s="46"/>
    </row>
    <row r="205" spans="1:10" x14ac:dyDescent="0.25">
      <c r="A205" s="46"/>
      <c r="B205" s="10"/>
      <c r="C205" s="10"/>
      <c r="D205" s="10"/>
      <c r="E205" s="10"/>
      <c r="F205" s="10"/>
      <c r="G205" s="10"/>
      <c r="H205" s="10"/>
      <c r="I205" s="49"/>
      <c r="J205" s="46"/>
    </row>
    <row r="206" spans="1:10" x14ac:dyDescent="0.25">
      <c r="A206" s="46"/>
      <c r="B206" s="10"/>
      <c r="C206" s="10"/>
      <c r="D206" s="10"/>
      <c r="E206" s="10"/>
      <c r="F206" s="10"/>
      <c r="G206" s="10"/>
      <c r="H206" s="10"/>
      <c r="I206" s="49"/>
      <c r="J206" s="46"/>
    </row>
    <row r="207" spans="1:10" x14ac:dyDescent="0.25">
      <c r="A207" s="46"/>
      <c r="B207" s="10"/>
      <c r="C207" s="10"/>
      <c r="D207" s="10"/>
      <c r="E207" s="10"/>
      <c r="F207" s="10"/>
      <c r="G207" s="10"/>
      <c r="H207" s="10"/>
      <c r="I207" s="49"/>
      <c r="J207" s="46"/>
    </row>
    <row r="208" spans="1:10" x14ac:dyDescent="0.25">
      <c r="A208" s="46"/>
      <c r="B208" s="10"/>
      <c r="C208" s="10"/>
      <c r="D208" s="10"/>
      <c r="E208" s="10"/>
      <c r="F208" s="10"/>
      <c r="G208" s="10"/>
      <c r="H208" s="10"/>
      <c r="I208" s="49"/>
      <c r="J208" s="46"/>
    </row>
    <row r="209" spans="1:10" x14ac:dyDescent="0.25">
      <c r="A209" s="46"/>
      <c r="B209" s="10"/>
      <c r="C209" s="10"/>
      <c r="D209" s="10"/>
      <c r="E209" s="10"/>
      <c r="F209" s="10"/>
      <c r="G209" s="10"/>
      <c r="H209" s="10"/>
      <c r="I209" s="49"/>
      <c r="J209" s="46"/>
    </row>
    <row r="210" spans="1:10" x14ac:dyDescent="0.25">
      <c r="A210" s="46"/>
      <c r="B210" s="10"/>
      <c r="C210" s="10"/>
      <c r="D210" s="10"/>
      <c r="E210" s="10"/>
      <c r="F210" s="10"/>
      <c r="G210" s="10"/>
      <c r="H210" s="10"/>
      <c r="I210" s="49"/>
      <c r="J210" s="46"/>
    </row>
    <row r="211" spans="1:10" x14ac:dyDescent="0.25">
      <c r="A211" s="46"/>
      <c r="B211" s="10"/>
      <c r="C211" s="10"/>
      <c r="D211" s="10"/>
      <c r="E211" s="10"/>
      <c r="F211" s="10"/>
      <c r="G211" s="10"/>
      <c r="H211" s="10"/>
      <c r="I211" s="10"/>
      <c r="J211" s="46"/>
    </row>
    <row r="212" spans="1:10" x14ac:dyDescent="0.25">
      <c r="A212" s="46"/>
      <c r="B212" s="10"/>
      <c r="C212" s="10"/>
      <c r="D212" s="10"/>
      <c r="E212" s="10"/>
      <c r="F212" s="10"/>
      <c r="G212" s="10"/>
      <c r="H212" s="10"/>
      <c r="I212" s="10"/>
      <c r="J212" s="46"/>
    </row>
    <row r="213" spans="1:10" x14ac:dyDescent="0.25">
      <c r="A213" s="83"/>
      <c r="B213" s="49"/>
      <c r="C213" s="49"/>
      <c r="D213" s="49"/>
      <c r="E213" s="49"/>
      <c r="F213" s="49"/>
      <c r="G213" s="49"/>
      <c r="H213" s="49"/>
      <c r="I213" s="49"/>
      <c r="J213" s="46"/>
    </row>
    <row r="214" spans="1:10" x14ac:dyDescent="0.25">
      <c r="A214" s="110"/>
      <c r="B214" s="109"/>
      <c r="C214" s="49"/>
      <c r="D214" s="49"/>
      <c r="E214" s="49"/>
      <c r="F214" s="49"/>
      <c r="G214" s="49"/>
      <c r="H214" s="49"/>
      <c r="I214" s="49"/>
      <c r="J214" s="46"/>
    </row>
    <row r="215" spans="1:10" x14ac:dyDescent="0.25">
      <c r="A215" s="52"/>
      <c r="B215" s="53"/>
      <c r="C215" s="53"/>
      <c r="D215" s="53"/>
      <c r="E215" s="53"/>
      <c r="F215" s="53"/>
      <c r="G215" s="53"/>
      <c r="H215" s="54"/>
      <c r="I215" s="55"/>
      <c r="J215" s="49"/>
    </row>
    <row r="216" spans="1:10" x14ac:dyDescent="0.25">
      <c r="A216" s="56"/>
      <c r="B216" s="10"/>
      <c r="C216" s="10"/>
      <c r="D216" s="10"/>
      <c r="E216" s="10"/>
      <c r="F216" s="10"/>
      <c r="G216" s="10"/>
      <c r="H216" s="10"/>
      <c r="I216" s="49"/>
      <c r="J216" s="46"/>
    </row>
    <row r="217" spans="1:10" x14ac:dyDescent="0.25">
      <c r="A217" s="46"/>
      <c r="B217" s="10"/>
      <c r="C217" s="10"/>
      <c r="D217" s="10"/>
      <c r="E217" s="10"/>
      <c r="F217" s="10"/>
      <c r="G217" s="10"/>
      <c r="H217" s="10"/>
      <c r="I217" s="49"/>
      <c r="J217" s="46"/>
    </row>
    <row r="218" spans="1:10" x14ac:dyDescent="0.25">
      <c r="A218" s="46"/>
      <c r="B218" s="10"/>
      <c r="C218" s="10"/>
      <c r="D218" s="10"/>
      <c r="E218" s="10"/>
      <c r="F218" s="10"/>
      <c r="G218" s="10"/>
      <c r="H218" s="10"/>
      <c r="I218" s="49"/>
      <c r="J218" s="46"/>
    </row>
    <row r="219" spans="1:10" x14ac:dyDescent="0.25">
      <c r="A219" s="46"/>
      <c r="B219" s="10"/>
      <c r="C219" s="10"/>
      <c r="D219" s="10"/>
      <c r="E219" s="10"/>
      <c r="F219" s="10"/>
      <c r="G219" s="10"/>
      <c r="H219" s="10"/>
      <c r="I219" s="49"/>
      <c r="J219" s="46"/>
    </row>
    <row r="220" spans="1:10" x14ac:dyDescent="0.25">
      <c r="A220" s="46"/>
      <c r="B220" s="10"/>
      <c r="C220" s="10"/>
      <c r="D220" s="10"/>
      <c r="E220" s="10"/>
      <c r="F220" s="10"/>
      <c r="G220" s="10"/>
      <c r="H220" s="10"/>
      <c r="I220" s="49"/>
      <c r="J220" s="46"/>
    </row>
    <row r="221" spans="1:10" x14ac:dyDescent="0.25">
      <c r="A221" s="46"/>
      <c r="B221" s="10"/>
      <c r="C221" s="10"/>
      <c r="D221" s="10"/>
      <c r="E221" s="10"/>
      <c r="F221" s="10"/>
      <c r="G221" s="10"/>
      <c r="H221" s="10"/>
      <c r="I221" s="49"/>
      <c r="J221" s="46"/>
    </row>
    <row r="222" spans="1:10" x14ac:dyDescent="0.25">
      <c r="A222" s="46"/>
      <c r="B222" s="49"/>
      <c r="C222" s="49"/>
      <c r="D222" s="49"/>
      <c r="E222" s="49"/>
      <c r="F222" s="49"/>
      <c r="G222" s="49"/>
      <c r="H222" s="10"/>
      <c r="I222" s="49"/>
      <c r="J222" s="46"/>
    </row>
    <row r="223" spans="1:10" x14ac:dyDescent="0.25">
      <c r="A223" s="46"/>
      <c r="B223" s="10"/>
      <c r="C223" s="10"/>
      <c r="D223" s="10"/>
      <c r="E223" s="10"/>
      <c r="F223" s="10"/>
      <c r="G223" s="10"/>
      <c r="H223" s="10"/>
      <c r="I223" s="49"/>
      <c r="J223" s="46"/>
    </row>
    <row r="224" spans="1:10" x14ac:dyDescent="0.25">
      <c r="A224" s="46"/>
      <c r="B224" s="10"/>
      <c r="C224" s="10"/>
      <c r="D224" s="10"/>
      <c r="E224" s="10"/>
      <c r="F224" s="49"/>
      <c r="G224" s="49"/>
      <c r="H224" s="10"/>
      <c r="I224" s="49"/>
      <c r="J224" s="46"/>
    </row>
    <row r="225" spans="1:10" x14ac:dyDescent="0.25">
      <c r="A225" s="46"/>
      <c r="B225" s="10"/>
      <c r="C225" s="10"/>
      <c r="D225" s="10"/>
      <c r="E225" s="10"/>
      <c r="F225" s="10"/>
      <c r="G225" s="10"/>
      <c r="H225" s="10"/>
      <c r="I225" s="10"/>
      <c r="J225" s="46"/>
    </row>
    <row r="226" spans="1:10" x14ac:dyDescent="0.25">
      <c r="A226" s="46"/>
      <c r="B226" s="10"/>
      <c r="C226" s="10"/>
      <c r="D226" s="10"/>
      <c r="E226" s="10"/>
      <c r="F226" s="10"/>
      <c r="G226" s="10"/>
      <c r="H226" s="10"/>
      <c r="I226" s="49"/>
      <c r="J226" s="46"/>
    </row>
    <row r="227" spans="1:10" x14ac:dyDescent="0.25">
      <c r="A227" s="46"/>
      <c r="B227" s="10"/>
      <c r="C227" s="10"/>
      <c r="D227" s="10"/>
      <c r="E227" s="10"/>
      <c r="F227" s="10"/>
      <c r="G227" s="10"/>
      <c r="H227" s="10"/>
      <c r="I227" s="10"/>
      <c r="J227" s="46"/>
    </row>
    <row r="228" spans="1:10" x14ac:dyDescent="0.25">
      <c r="A228" s="46"/>
      <c r="B228" s="10"/>
      <c r="C228" s="10"/>
      <c r="D228" s="10"/>
      <c r="E228" s="10"/>
      <c r="F228" s="10"/>
      <c r="G228" s="10"/>
      <c r="H228" s="10"/>
      <c r="I228" s="10"/>
      <c r="J228" s="46"/>
    </row>
    <row r="229" spans="1:10" x14ac:dyDescent="0.25">
      <c r="A229" s="46"/>
      <c r="B229" s="10"/>
      <c r="C229" s="10"/>
      <c r="D229" s="10"/>
      <c r="E229" s="10"/>
      <c r="F229" s="10"/>
      <c r="G229" s="10"/>
      <c r="H229" s="10"/>
      <c r="I229" s="49"/>
      <c r="J229" s="46"/>
    </row>
    <row r="230" spans="1:10" x14ac:dyDescent="0.25">
      <c r="A230" s="57"/>
      <c r="B230" s="49"/>
      <c r="C230" s="49"/>
      <c r="D230" s="49"/>
      <c r="E230" s="49"/>
      <c r="F230" s="49"/>
      <c r="G230" s="49"/>
      <c r="H230" s="49"/>
      <c r="I230" s="58"/>
      <c r="J230" s="46"/>
    </row>
    <row r="231" spans="1:10" x14ac:dyDescent="0.25">
      <c r="A231" s="46"/>
      <c r="B231" s="49"/>
      <c r="C231" s="49"/>
      <c r="D231" s="49"/>
      <c r="E231" s="49"/>
      <c r="F231" s="49"/>
      <c r="G231" s="49"/>
      <c r="H231" s="49"/>
      <c r="I231" s="58"/>
      <c r="J231" s="46"/>
    </row>
    <row r="232" spans="1:10" x14ac:dyDescent="0.25">
      <c r="A232" s="46"/>
      <c r="B232" s="10"/>
      <c r="C232" s="10"/>
      <c r="D232" s="10"/>
      <c r="E232" s="10"/>
      <c r="F232" s="10"/>
      <c r="G232" s="10"/>
      <c r="H232" s="10"/>
      <c r="I232" s="10"/>
      <c r="J232" s="46"/>
    </row>
    <row r="233" spans="1:10" x14ac:dyDescent="0.25">
      <c r="A233" s="46"/>
      <c r="B233" s="10"/>
      <c r="C233" s="10"/>
      <c r="D233" s="10"/>
      <c r="E233" s="10"/>
      <c r="F233" s="10"/>
      <c r="G233" s="10"/>
      <c r="H233" s="10"/>
      <c r="I233" s="10"/>
      <c r="J233" s="46"/>
    </row>
    <row r="234" spans="1:10" x14ac:dyDescent="0.25">
      <c r="A234" s="46"/>
      <c r="B234" s="10"/>
      <c r="C234" s="10"/>
      <c r="D234" s="10"/>
      <c r="E234" s="10"/>
      <c r="F234" s="10"/>
      <c r="G234" s="10"/>
      <c r="H234" s="10"/>
      <c r="I234" s="11"/>
      <c r="J234" s="46"/>
    </row>
    <row r="235" spans="1:10" x14ac:dyDescent="0.25">
      <c r="A235" s="46"/>
      <c r="B235" s="85"/>
      <c r="C235" s="49"/>
      <c r="D235" s="49"/>
      <c r="E235" s="49"/>
      <c r="F235" s="49"/>
      <c r="G235" s="49"/>
      <c r="H235" s="49"/>
      <c r="I235" s="49"/>
      <c r="J235" s="46"/>
    </row>
    <row r="236" spans="1:10" x14ac:dyDescent="0.25">
      <c r="A236" s="66"/>
      <c r="B236" s="111"/>
      <c r="C236" s="49"/>
      <c r="D236" s="49"/>
      <c r="E236" s="49"/>
      <c r="F236" s="49"/>
      <c r="G236" s="49"/>
      <c r="H236" s="49"/>
      <c r="I236" s="109"/>
      <c r="J236" s="46"/>
    </row>
    <row r="237" spans="1:10" x14ac:dyDescent="0.25">
      <c r="A237" s="46"/>
      <c r="B237" s="10"/>
      <c r="C237" s="10"/>
      <c r="D237" s="10"/>
      <c r="E237" s="10"/>
      <c r="F237" s="10"/>
      <c r="G237" s="10"/>
      <c r="H237" s="10"/>
      <c r="I237" s="58"/>
      <c r="J237" s="46"/>
    </row>
    <row r="238" spans="1:10" x14ac:dyDescent="0.25">
      <c r="A238" s="46"/>
      <c r="B238" s="49"/>
      <c r="C238" s="49"/>
      <c r="D238" s="10"/>
      <c r="E238" s="49"/>
      <c r="F238" s="49"/>
      <c r="G238" s="49"/>
      <c r="H238" s="49"/>
      <c r="I238" s="58"/>
      <c r="J238" s="46"/>
    </row>
    <row r="239" spans="1:10" x14ac:dyDescent="0.25">
      <c r="A239" s="46"/>
      <c r="B239" s="49"/>
      <c r="C239" s="49"/>
      <c r="D239" s="10"/>
      <c r="E239" s="49"/>
      <c r="F239" s="49"/>
      <c r="G239" s="49"/>
      <c r="H239" s="49"/>
      <c r="I239" s="58"/>
      <c r="J239" s="46"/>
    </row>
    <row r="240" spans="1:10" x14ac:dyDescent="0.25">
      <c r="A240" s="46"/>
      <c r="B240" s="10"/>
      <c r="C240" s="10"/>
      <c r="D240" s="10"/>
      <c r="E240" s="10"/>
      <c r="F240" s="10"/>
      <c r="G240" s="10"/>
      <c r="H240" s="10"/>
      <c r="I240" s="58"/>
      <c r="J240" s="46"/>
    </row>
    <row r="241" spans="1:10" x14ac:dyDescent="0.25">
      <c r="A241" s="46"/>
      <c r="B241" s="10"/>
      <c r="C241" s="10"/>
      <c r="D241" s="10"/>
      <c r="E241" s="10"/>
      <c r="F241" s="10"/>
      <c r="G241" s="10"/>
      <c r="H241" s="10"/>
      <c r="I241" s="11"/>
      <c r="J241" s="46"/>
    </row>
    <row r="242" spans="1:10" x14ac:dyDescent="0.25">
      <c r="A242" s="46"/>
      <c r="B242" s="49"/>
      <c r="C242" s="10"/>
      <c r="D242" s="10"/>
      <c r="E242" s="10"/>
      <c r="F242" s="10"/>
      <c r="G242" s="10"/>
      <c r="H242" s="10"/>
      <c r="I242" s="10"/>
      <c r="J242" s="46"/>
    </row>
    <row r="243" spans="1:10" x14ac:dyDescent="0.25">
      <c r="A243" s="46"/>
      <c r="B243" s="10"/>
      <c r="C243" s="10"/>
      <c r="D243" s="10"/>
      <c r="E243" s="10"/>
      <c r="F243" s="10"/>
      <c r="G243" s="10"/>
      <c r="H243" s="10"/>
      <c r="I243" s="11"/>
      <c r="J243" s="46"/>
    </row>
    <row r="244" spans="1:10" x14ac:dyDescent="0.25">
      <c r="A244" s="46"/>
      <c r="B244" s="10"/>
      <c r="C244" s="10"/>
      <c r="D244" s="10"/>
      <c r="E244" s="10"/>
      <c r="F244" s="10"/>
      <c r="G244" s="10"/>
      <c r="H244" s="10"/>
      <c r="I244" s="58"/>
      <c r="J244" s="46"/>
    </row>
    <row r="245" spans="1:10" x14ac:dyDescent="0.25">
      <c r="A245" s="46"/>
      <c r="B245" s="10"/>
      <c r="C245" s="10"/>
      <c r="D245" s="10"/>
      <c r="E245" s="10"/>
      <c r="F245" s="10"/>
      <c r="G245" s="10"/>
      <c r="H245" s="10"/>
      <c r="I245" s="58"/>
      <c r="J245" s="46"/>
    </row>
    <row r="246" spans="1:10" x14ac:dyDescent="0.25">
      <c r="A246" s="46"/>
      <c r="B246" s="49"/>
      <c r="C246" s="49"/>
      <c r="D246" s="10"/>
      <c r="E246" s="49"/>
      <c r="F246" s="49"/>
      <c r="G246" s="49"/>
      <c r="H246" s="49"/>
      <c r="I246" s="58"/>
      <c r="J246" s="46"/>
    </row>
    <row r="247" spans="1:10" x14ac:dyDescent="0.25">
      <c r="A247" s="46"/>
      <c r="B247" s="10"/>
      <c r="C247" s="10"/>
      <c r="D247" s="10"/>
      <c r="E247" s="10"/>
      <c r="F247" s="10"/>
      <c r="G247" s="10"/>
      <c r="H247" s="10"/>
      <c r="I247" s="58"/>
      <c r="J247" s="46"/>
    </row>
    <row r="248" spans="1:10" x14ac:dyDescent="0.25">
      <c r="A248" s="46"/>
      <c r="B248" s="49"/>
      <c r="C248" s="49"/>
      <c r="D248" s="49"/>
      <c r="E248" s="49"/>
      <c r="F248" s="49"/>
      <c r="G248" s="49"/>
      <c r="H248" s="49"/>
      <c r="I248" s="49"/>
      <c r="J248" s="46"/>
    </row>
    <row r="249" spans="1:10" x14ac:dyDescent="0.25">
      <c r="A249" s="66"/>
      <c r="B249" s="108"/>
      <c r="C249" s="49"/>
      <c r="D249" s="49"/>
      <c r="E249" s="49"/>
      <c r="F249" s="49"/>
      <c r="G249" s="49"/>
      <c r="H249" s="49"/>
      <c r="I249" s="49"/>
      <c r="J249" s="46"/>
    </row>
    <row r="250" spans="1:10" x14ac:dyDescent="0.25">
      <c r="A250" s="46"/>
      <c r="B250" s="10"/>
      <c r="C250" s="10"/>
      <c r="D250" s="10"/>
      <c r="E250" s="10"/>
      <c r="F250" s="10"/>
      <c r="G250" s="10"/>
      <c r="H250" s="10"/>
      <c r="I250" s="49"/>
      <c r="J250" s="46"/>
    </row>
    <row r="251" spans="1:10" x14ac:dyDescent="0.25">
      <c r="A251" s="46"/>
      <c r="B251" s="10"/>
      <c r="C251" s="10"/>
      <c r="D251" s="10"/>
      <c r="E251" s="10"/>
      <c r="F251" s="10"/>
      <c r="G251" s="10"/>
      <c r="H251" s="10"/>
      <c r="I251" s="49"/>
      <c r="J251" s="46"/>
    </row>
    <row r="252" spans="1:10" x14ac:dyDescent="0.25">
      <c r="A252" s="46"/>
      <c r="B252" s="10"/>
      <c r="C252" s="10"/>
      <c r="D252" s="10"/>
      <c r="E252" s="10"/>
      <c r="F252" s="10"/>
      <c r="G252" s="10"/>
      <c r="H252" s="10"/>
      <c r="I252" s="49"/>
      <c r="J252" s="46"/>
    </row>
    <row r="253" spans="1:10" x14ac:dyDescent="0.25">
      <c r="A253" s="46"/>
      <c r="B253" s="10"/>
      <c r="C253" s="10"/>
      <c r="D253" s="10"/>
      <c r="E253" s="10"/>
      <c r="F253" s="10"/>
      <c r="G253" s="10"/>
      <c r="H253" s="10"/>
      <c r="I253" s="49"/>
      <c r="J253" s="46"/>
    </row>
    <row r="254" spans="1:10" x14ac:dyDescent="0.25">
      <c r="A254" s="46"/>
      <c r="B254" s="10"/>
      <c r="C254" s="10"/>
      <c r="D254" s="10"/>
      <c r="E254" s="10"/>
      <c r="F254" s="10"/>
      <c r="G254" s="10"/>
      <c r="H254" s="10"/>
      <c r="I254" s="49"/>
      <c r="J254" s="46"/>
    </row>
    <row r="255" spans="1:10" x14ac:dyDescent="0.25">
      <c r="A255" s="46"/>
      <c r="B255" s="10"/>
      <c r="C255" s="10"/>
      <c r="D255" s="10"/>
      <c r="E255" s="10"/>
      <c r="F255" s="10"/>
      <c r="G255" s="10"/>
      <c r="H255" s="10"/>
      <c r="I255" s="10"/>
      <c r="J255" s="46"/>
    </row>
    <row r="256" spans="1:10" x14ac:dyDescent="0.25">
      <c r="A256" s="46"/>
      <c r="B256" s="10"/>
      <c r="C256" s="10"/>
      <c r="D256" s="49"/>
      <c r="E256" s="10"/>
      <c r="F256" s="49"/>
      <c r="G256" s="49"/>
      <c r="H256" s="10"/>
      <c r="I256" s="11"/>
      <c r="J256" s="46"/>
    </row>
    <row r="257" spans="1:10" x14ac:dyDescent="0.25">
      <c r="A257" s="46"/>
      <c r="B257" s="10"/>
      <c r="C257" s="10"/>
      <c r="D257" s="49"/>
      <c r="E257" s="49"/>
      <c r="F257" s="49"/>
      <c r="G257" s="49"/>
      <c r="H257" s="10"/>
      <c r="I257" s="58"/>
      <c r="J257" s="46"/>
    </row>
    <row r="258" spans="1:10" x14ac:dyDescent="0.25">
      <c r="A258" s="46"/>
      <c r="B258" s="10"/>
      <c r="C258" s="10"/>
      <c r="D258" s="49"/>
      <c r="E258" s="10"/>
      <c r="F258" s="49"/>
      <c r="G258" s="49"/>
      <c r="H258" s="10"/>
      <c r="I258" s="58"/>
      <c r="J258" s="46"/>
    </row>
    <row r="259" spans="1:10" x14ac:dyDescent="0.25">
      <c r="A259" s="46"/>
      <c r="B259" s="10"/>
      <c r="C259" s="10"/>
      <c r="D259" s="10"/>
      <c r="E259" s="10"/>
      <c r="F259" s="10"/>
      <c r="G259" s="10"/>
      <c r="H259" s="10"/>
      <c r="I259" s="58"/>
      <c r="J259" s="46"/>
    </row>
    <row r="260" spans="1:10" x14ac:dyDescent="0.25">
      <c r="A260" s="46"/>
      <c r="B260" s="10"/>
      <c r="C260" s="10"/>
      <c r="D260" s="10"/>
      <c r="E260" s="10"/>
      <c r="F260" s="10"/>
      <c r="G260" s="10"/>
      <c r="H260" s="10"/>
      <c r="I260" s="49"/>
      <c r="J260" s="46"/>
    </row>
    <row r="261" spans="1:10" x14ac:dyDescent="0.25">
      <c r="A261" s="46"/>
      <c r="B261" s="10"/>
      <c r="C261" s="10"/>
      <c r="D261" s="10"/>
      <c r="E261" s="10"/>
      <c r="F261" s="10"/>
      <c r="G261" s="10"/>
      <c r="H261" s="10"/>
      <c r="I261" s="49"/>
      <c r="J261" s="46"/>
    </row>
    <row r="262" spans="1:10" x14ac:dyDescent="0.25">
      <c r="A262" s="46"/>
      <c r="B262" s="10"/>
      <c r="C262" s="10"/>
      <c r="D262" s="10"/>
      <c r="E262" s="10"/>
      <c r="F262" s="10"/>
      <c r="G262" s="10"/>
      <c r="H262" s="10"/>
      <c r="I262" s="49"/>
      <c r="J262" s="46"/>
    </row>
    <row r="263" spans="1:10" x14ac:dyDescent="0.25">
      <c r="A263" s="46"/>
      <c r="B263" s="10"/>
      <c r="C263" s="10"/>
      <c r="D263" s="10"/>
      <c r="E263" s="10"/>
      <c r="F263" s="10"/>
      <c r="G263" s="10"/>
      <c r="H263" s="10"/>
      <c r="I263" s="49"/>
      <c r="J263" s="46"/>
    </row>
    <row r="264" spans="1:10" x14ac:dyDescent="0.25">
      <c r="A264" s="46"/>
      <c r="B264" s="10"/>
      <c r="C264" s="10"/>
      <c r="D264" s="10"/>
      <c r="E264" s="10"/>
      <c r="F264" s="10"/>
      <c r="G264" s="10"/>
      <c r="H264" s="10"/>
      <c r="I264" s="58"/>
      <c r="J264" s="46"/>
    </row>
    <row r="265" spans="1:10" x14ac:dyDescent="0.25">
      <c r="A265" s="46"/>
      <c r="B265" s="10"/>
      <c r="C265" s="10"/>
      <c r="D265" s="10"/>
      <c r="E265" s="10"/>
      <c r="F265" s="10"/>
      <c r="G265" s="10"/>
      <c r="H265" s="10"/>
      <c r="I265" s="58"/>
      <c r="J265" s="46"/>
    </row>
    <row r="266" spans="1:10" x14ac:dyDescent="0.25">
      <c r="A266" s="46"/>
      <c r="B266" s="10"/>
      <c r="C266" s="10"/>
      <c r="D266" s="10"/>
      <c r="E266" s="10"/>
      <c r="F266" s="10"/>
      <c r="G266" s="10"/>
      <c r="H266" s="10"/>
      <c r="I266" s="58"/>
      <c r="J266" s="46"/>
    </row>
    <row r="267" spans="1:10" x14ac:dyDescent="0.25">
      <c r="A267" s="46"/>
      <c r="B267" s="10"/>
      <c r="C267" s="10"/>
      <c r="D267" s="10"/>
      <c r="E267" s="10"/>
      <c r="F267" s="10"/>
      <c r="G267" s="10"/>
      <c r="H267" s="10"/>
      <c r="I267" s="49"/>
      <c r="J267" s="46"/>
    </row>
    <row r="268" spans="1:10" x14ac:dyDescent="0.25">
      <c r="A268" s="22"/>
      <c r="B268" s="10"/>
      <c r="C268" s="10"/>
      <c r="D268" s="49"/>
      <c r="E268" s="49"/>
      <c r="F268" s="10"/>
      <c r="G268" s="10"/>
      <c r="H268" s="49"/>
      <c r="I268" s="49"/>
      <c r="J268" s="46"/>
    </row>
    <row r="269" spans="1:10" x14ac:dyDescent="0.25">
      <c r="A269" s="46"/>
      <c r="B269" s="10"/>
      <c r="C269" s="10"/>
      <c r="D269" s="10"/>
      <c r="E269" s="10"/>
      <c r="F269" s="10"/>
      <c r="G269" s="10"/>
      <c r="H269" s="10"/>
      <c r="I269" s="10"/>
      <c r="J269" s="46"/>
    </row>
    <row r="270" spans="1:10" x14ac:dyDescent="0.25">
      <c r="A270" s="46"/>
      <c r="B270" s="49"/>
      <c r="C270" s="49"/>
      <c r="D270" s="49"/>
      <c r="E270" s="10"/>
      <c r="F270" s="10"/>
      <c r="G270" s="10"/>
      <c r="H270" s="10"/>
      <c r="I270" s="10"/>
      <c r="J270" s="46"/>
    </row>
    <row r="271" spans="1:10" x14ac:dyDescent="0.25">
      <c r="A271" s="46"/>
      <c r="B271" s="10"/>
      <c r="C271" s="10"/>
      <c r="D271" s="10"/>
      <c r="E271" s="10"/>
      <c r="F271" s="10"/>
      <c r="G271" s="10"/>
      <c r="H271" s="10"/>
      <c r="I271" s="10"/>
      <c r="J271" s="46"/>
    </row>
    <row r="272" spans="1:10" x14ac:dyDescent="0.25">
      <c r="A272" s="46"/>
      <c r="B272" s="10"/>
      <c r="C272" s="10"/>
      <c r="D272" s="10"/>
      <c r="E272" s="49"/>
      <c r="F272" s="49"/>
      <c r="G272" s="49"/>
      <c r="H272" s="10"/>
      <c r="I272" s="10"/>
      <c r="J272" s="46"/>
    </row>
    <row r="273" spans="1:10" x14ac:dyDescent="0.25">
      <c r="A273" s="46"/>
      <c r="B273" s="10"/>
      <c r="C273" s="10"/>
      <c r="D273" s="10"/>
      <c r="E273" s="49"/>
      <c r="F273" s="49"/>
      <c r="G273" s="49"/>
      <c r="H273" s="10"/>
      <c r="I273" s="10"/>
      <c r="J273" s="46"/>
    </row>
    <row r="274" spans="1:10" x14ac:dyDescent="0.25">
      <c r="A274" s="46"/>
      <c r="B274" s="10"/>
      <c r="C274" s="10"/>
      <c r="D274" s="10"/>
      <c r="E274" s="10"/>
      <c r="F274" s="10"/>
      <c r="G274" s="10"/>
      <c r="H274" s="10"/>
      <c r="I274" s="10"/>
      <c r="J274" s="46"/>
    </row>
    <row r="275" spans="1:10" x14ac:dyDescent="0.25">
      <c r="A275" s="46"/>
      <c r="B275" s="10"/>
      <c r="C275" s="10"/>
      <c r="D275" s="10"/>
      <c r="E275" s="10"/>
      <c r="F275" s="10"/>
      <c r="G275" s="10"/>
      <c r="H275" s="10"/>
      <c r="I275" s="10"/>
      <c r="J275" s="46"/>
    </row>
    <row r="276" spans="1:10" x14ac:dyDescent="0.25">
      <c r="A276" s="46"/>
      <c r="B276" s="10"/>
      <c r="C276" s="10"/>
      <c r="D276" s="10"/>
      <c r="E276" s="10"/>
      <c r="F276" s="10"/>
      <c r="G276" s="10"/>
      <c r="H276" s="10"/>
      <c r="I276" s="59"/>
      <c r="J276" s="46"/>
    </row>
    <row r="277" spans="1:10" x14ac:dyDescent="0.25">
      <c r="A277" s="46"/>
      <c r="B277" s="49"/>
      <c r="C277" s="49"/>
      <c r="D277" s="49"/>
      <c r="E277" s="49"/>
      <c r="F277" s="49"/>
      <c r="G277" s="49"/>
      <c r="H277" s="60"/>
      <c r="I277" s="49"/>
      <c r="J277" s="46"/>
    </row>
    <row r="278" spans="1:10" x14ac:dyDescent="0.25">
      <c r="A278" s="46"/>
      <c r="B278" s="49"/>
      <c r="C278" s="49"/>
      <c r="D278" s="49"/>
      <c r="E278" s="49"/>
      <c r="F278" s="49"/>
      <c r="G278" s="49"/>
      <c r="H278" s="49"/>
      <c r="I278" s="49"/>
      <c r="J278" s="46"/>
    </row>
    <row r="279" spans="1:10" x14ac:dyDescent="0.25">
      <c r="A279" s="46"/>
      <c r="B279" s="10"/>
      <c r="C279" s="10"/>
      <c r="D279" s="10"/>
      <c r="E279" s="10"/>
      <c r="F279" s="10"/>
      <c r="G279" s="10"/>
      <c r="H279" s="10"/>
      <c r="I279" s="49"/>
      <c r="J279" s="46"/>
    </row>
    <row r="280" spans="1:10" x14ac:dyDescent="0.25">
      <c r="A280" s="46"/>
      <c r="B280" s="49"/>
      <c r="C280" s="49"/>
      <c r="D280" s="49"/>
      <c r="E280" s="49"/>
      <c r="F280" s="49"/>
      <c r="G280" s="49"/>
      <c r="H280" s="49"/>
      <c r="I280" s="49"/>
      <c r="J280" s="49"/>
    </row>
    <row r="281" spans="1:10" x14ac:dyDescent="0.25">
      <c r="A281" s="46"/>
      <c r="B281" s="10"/>
      <c r="C281" s="10"/>
      <c r="D281" s="10"/>
      <c r="E281" s="10"/>
      <c r="F281" s="10"/>
      <c r="G281" s="10"/>
      <c r="H281" s="10"/>
      <c r="I281" s="49"/>
      <c r="J281" s="46"/>
    </row>
    <row r="282" spans="1:10" x14ac:dyDescent="0.25">
      <c r="A282" s="46"/>
      <c r="B282" s="49"/>
      <c r="C282" s="49"/>
      <c r="D282" s="49"/>
      <c r="E282" s="49"/>
      <c r="F282" s="10"/>
      <c r="G282" s="10"/>
      <c r="H282" s="10"/>
      <c r="I282" s="49"/>
      <c r="J282" s="46"/>
    </row>
    <row r="283" spans="1:10" x14ac:dyDescent="0.25">
      <c r="A283" s="46"/>
      <c r="B283" s="10"/>
      <c r="C283" s="10"/>
      <c r="D283" s="49"/>
      <c r="E283" s="10"/>
      <c r="F283" s="10"/>
      <c r="G283" s="10"/>
      <c r="H283" s="10"/>
      <c r="I283" s="49"/>
      <c r="J283" s="46"/>
    </row>
    <row r="284" spans="1:10" x14ac:dyDescent="0.25">
      <c r="A284" s="46"/>
      <c r="B284" s="10"/>
      <c r="C284" s="10"/>
      <c r="D284" s="10"/>
      <c r="E284" s="10"/>
      <c r="F284" s="10"/>
      <c r="G284" s="10"/>
      <c r="H284" s="10"/>
      <c r="I284" s="49"/>
      <c r="J284" s="46"/>
    </row>
    <row r="285" spans="1:10" x14ac:dyDescent="0.25">
      <c r="A285" s="46"/>
      <c r="B285" s="49"/>
      <c r="C285" s="10"/>
      <c r="D285" s="10"/>
      <c r="E285" s="10"/>
      <c r="F285" s="10"/>
      <c r="G285" s="10"/>
      <c r="H285" s="10"/>
      <c r="I285" s="49"/>
      <c r="J285" s="46"/>
    </row>
    <row r="286" spans="1:10" x14ac:dyDescent="0.25">
      <c r="A286" s="46"/>
      <c r="B286" s="10"/>
      <c r="C286" s="10"/>
      <c r="D286" s="10"/>
      <c r="E286" s="10"/>
      <c r="F286" s="10"/>
      <c r="G286" s="10"/>
      <c r="H286" s="10"/>
      <c r="I286" s="49"/>
      <c r="J286" s="46"/>
    </row>
    <row r="287" spans="1:10" x14ac:dyDescent="0.25">
      <c r="A287" s="46"/>
      <c r="B287" s="49"/>
      <c r="C287" s="49"/>
      <c r="D287" s="49"/>
      <c r="E287" s="49"/>
      <c r="F287" s="49"/>
      <c r="G287" s="49"/>
      <c r="H287" s="49"/>
      <c r="I287" s="49"/>
      <c r="J287" s="46"/>
    </row>
    <row r="288" spans="1:10" x14ac:dyDescent="0.25">
      <c r="A288" s="46"/>
      <c r="B288" s="49"/>
      <c r="C288" s="49"/>
      <c r="D288" s="49"/>
      <c r="E288" s="49"/>
      <c r="F288" s="49"/>
      <c r="G288" s="49"/>
      <c r="H288" s="49"/>
      <c r="I288" s="49"/>
      <c r="J288" s="46"/>
    </row>
    <row r="289" spans="1:10" x14ac:dyDescent="0.25">
      <c r="A289" s="46"/>
      <c r="B289" s="49"/>
      <c r="C289" s="49"/>
      <c r="D289" s="49"/>
      <c r="E289" s="49"/>
      <c r="F289" s="49"/>
      <c r="G289" s="49"/>
      <c r="H289" s="49"/>
      <c r="I289" s="49"/>
      <c r="J289" s="46"/>
    </row>
    <row r="290" spans="1:10" x14ac:dyDescent="0.25">
      <c r="A290" s="46"/>
      <c r="B290" s="49"/>
      <c r="C290" s="49"/>
      <c r="D290" s="49"/>
      <c r="E290" s="49"/>
      <c r="F290" s="49"/>
      <c r="G290" s="49"/>
      <c r="H290" s="49"/>
      <c r="I290" s="49"/>
      <c r="J290" s="46"/>
    </row>
    <row r="291" spans="1:10" x14ac:dyDescent="0.25">
      <c r="A291" s="46"/>
      <c r="B291" s="49"/>
      <c r="C291" s="49"/>
      <c r="D291" s="49"/>
      <c r="E291" s="49"/>
      <c r="F291" s="49"/>
      <c r="G291" s="49"/>
      <c r="H291" s="49"/>
      <c r="I291" s="49"/>
      <c r="J291" s="46"/>
    </row>
    <row r="292" spans="1:10" x14ac:dyDescent="0.25">
      <c r="A292" s="46"/>
      <c r="B292" s="49"/>
      <c r="C292" s="49"/>
      <c r="D292" s="49"/>
      <c r="E292" s="49"/>
      <c r="F292" s="49"/>
      <c r="G292" s="49"/>
      <c r="H292" s="49"/>
      <c r="I292" s="49"/>
      <c r="J292" s="46"/>
    </row>
    <row r="293" spans="1:10" x14ac:dyDescent="0.25">
      <c r="A293" s="46"/>
      <c r="B293" s="49"/>
      <c r="C293" s="49"/>
      <c r="D293" s="49"/>
      <c r="E293" s="49"/>
      <c r="F293" s="49"/>
      <c r="G293" s="49"/>
      <c r="H293" s="49"/>
      <c r="I293" s="49"/>
      <c r="J293" s="46"/>
    </row>
    <row r="294" spans="1:10" x14ac:dyDescent="0.25">
      <c r="A294" s="46"/>
      <c r="B294" s="49"/>
      <c r="C294" s="49"/>
      <c r="D294" s="49"/>
      <c r="E294" s="49"/>
      <c r="F294" s="49"/>
      <c r="G294" s="49"/>
      <c r="H294" s="49"/>
      <c r="I294" s="49"/>
      <c r="J294" s="46"/>
    </row>
    <row r="295" spans="1:10" x14ac:dyDescent="0.25">
      <c r="A295" s="46"/>
      <c r="B295" s="49"/>
      <c r="C295" s="49"/>
      <c r="D295" s="49"/>
      <c r="E295" s="49"/>
      <c r="F295" s="49"/>
      <c r="G295" s="49"/>
      <c r="H295" s="49"/>
      <c r="I295" s="49"/>
      <c r="J295" s="46"/>
    </row>
    <row r="296" spans="1:10" x14ac:dyDescent="0.25">
      <c r="A296" s="46"/>
      <c r="B296" s="49"/>
      <c r="C296" s="49"/>
      <c r="D296" s="49"/>
      <c r="E296" s="49"/>
      <c r="F296" s="49"/>
      <c r="G296" s="49"/>
      <c r="H296" s="49"/>
      <c r="I296" s="49"/>
      <c r="J296" s="46"/>
    </row>
    <row r="297" spans="1:10" x14ac:dyDescent="0.25">
      <c r="A297" s="46"/>
      <c r="B297" s="49"/>
      <c r="C297" s="49"/>
      <c r="D297" s="49"/>
      <c r="E297" s="49"/>
      <c r="F297" s="49"/>
      <c r="G297" s="49"/>
      <c r="H297" s="49"/>
      <c r="I297" s="49"/>
      <c r="J297" s="46"/>
    </row>
    <row r="298" spans="1:10" x14ac:dyDescent="0.25">
      <c r="A298" s="46"/>
      <c r="B298" s="49"/>
      <c r="C298" s="49"/>
      <c r="D298" s="49"/>
      <c r="E298" s="49"/>
      <c r="F298" s="49"/>
      <c r="G298" s="49"/>
      <c r="H298" s="49"/>
      <c r="I298" s="49"/>
      <c r="J298" s="46"/>
    </row>
    <row r="299" spans="1:10" x14ac:dyDescent="0.25">
      <c r="A299" s="46"/>
      <c r="B299" s="49"/>
      <c r="C299" s="49"/>
      <c r="D299" s="49"/>
      <c r="E299" s="49"/>
      <c r="F299" s="49"/>
      <c r="G299" s="49"/>
      <c r="H299" s="49"/>
      <c r="I299" s="49"/>
      <c r="J299" s="46"/>
    </row>
    <row r="300" spans="1:10" x14ac:dyDescent="0.25">
      <c r="A300" s="46"/>
      <c r="B300" s="49"/>
      <c r="C300" s="49"/>
      <c r="D300" s="49"/>
      <c r="E300" s="51"/>
      <c r="F300" s="49"/>
      <c r="G300" s="49"/>
      <c r="H300" s="49"/>
      <c r="I300" s="49"/>
      <c r="J300" s="46"/>
    </row>
    <row r="301" spans="1:10" x14ac:dyDescent="0.25">
      <c r="A301" s="46"/>
      <c r="B301" s="49"/>
      <c r="C301" s="49"/>
      <c r="D301" s="49"/>
      <c r="E301" s="49"/>
      <c r="F301" s="49"/>
      <c r="G301" s="49"/>
      <c r="H301" s="49"/>
      <c r="I301" s="61"/>
      <c r="J301" s="46"/>
    </row>
    <row r="302" spans="1:10" x14ac:dyDescent="0.25">
      <c r="A302" s="46"/>
      <c r="B302" s="46"/>
      <c r="C302" s="46"/>
      <c r="D302" s="10"/>
      <c r="E302" s="10"/>
      <c r="F302" s="10"/>
      <c r="G302" s="10"/>
      <c r="H302" s="10"/>
      <c r="I302" s="10"/>
      <c r="J302" s="46"/>
    </row>
    <row r="303" spans="1:10" x14ac:dyDescent="0.25">
      <c r="A303" s="46"/>
      <c r="B303" s="22"/>
      <c r="C303" s="22"/>
      <c r="D303" s="10"/>
      <c r="E303" s="10"/>
      <c r="F303" s="10"/>
      <c r="G303" s="10"/>
      <c r="H303" s="10"/>
      <c r="I303" s="10"/>
      <c r="J303" s="46"/>
    </row>
    <row r="304" spans="1:10" x14ac:dyDescent="0.25">
      <c r="A304" s="46"/>
      <c r="B304" s="22"/>
      <c r="C304" s="22"/>
      <c r="D304" s="10"/>
      <c r="E304" s="10"/>
      <c r="F304" s="10"/>
      <c r="G304" s="10"/>
      <c r="H304" s="10"/>
      <c r="I304" s="10"/>
      <c r="J304" s="46"/>
    </row>
    <row r="305" spans="1:10" x14ac:dyDescent="0.25">
      <c r="A305" s="46"/>
      <c r="B305" s="46"/>
      <c r="C305" s="46"/>
      <c r="D305" s="46"/>
      <c r="E305" s="46"/>
      <c r="F305" s="46"/>
      <c r="G305" s="46"/>
      <c r="H305" s="46"/>
      <c r="I305" s="46"/>
      <c r="J305" s="46"/>
    </row>
    <row r="306" spans="1:10" x14ac:dyDescent="0.25">
      <c r="A306" s="46"/>
      <c r="B306" s="46"/>
      <c r="C306" s="46"/>
      <c r="D306" s="46"/>
      <c r="E306" s="46"/>
      <c r="F306" s="46"/>
      <c r="G306" s="46"/>
      <c r="H306" s="46"/>
      <c r="I306" s="46"/>
      <c r="J306" s="46"/>
    </row>
    <row r="307" spans="1:10" x14ac:dyDescent="0.25">
      <c r="A307" s="46"/>
      <c r="B307" s="46"/>
      <c r="C307" s="46"/>
      <c r="D307" s="46"/>
      <c r="E307" s="46"/>
      <c r="F307" s="46"/>
      <c r="G307" s="46"/>
      <c r="H307" s="46"/>
      <c r="I307" s="46"/>
      <c r="J307" s="46"/>
    </row>
  </sheetData>
  <mergeCells count="1">
    <mergeCell ref="H4:H5"/>
  </mergeCells>
  <pageMargins left="0.7" right="0.7" top="0.75" bottom="0.75" header="0.3" footer="0.3"/>
  <pageSetup paperSize="9" orientation="landscape" verticalDpi="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1"/>
  <sheetViews>
    <sheetView workbookViewId="0">
      <selection activeCell="G25" sqref="G25"/>
    </sheetView>
  </sheetViews>
  <sheetFormatPr defaultRowHeight="15" x14ac:dyDescent="0.25"/>
  <cols>
    <col min="1" max="1" width="5.42578125" customWidth="1"/>
    <col min="2" max="2" width="19.5703125" customWidth="1"/>
    <col min="3" max="3" width="15.140625" customWidth="1"/>
    <col min="4" max="4" width="17.42578125" customWidth="1"/>
    <col min="5" max="5" width="16" customWidth="1"/>
    <col min="6" max="6" width="16.5703125" customWidth="1"/>
    <col min="7" max="7" width="12.7109375" customWidth="1"/>
    <col min="8" max="8" width="16.28515625" customWidth="1"/>
  </cols>
  <sheetData>
    <row r="1" spans="1:8" x14ac:dyDescent="0.25">
      <c r="A1" s="208" t="s">
        <v>448</v>
      </c>
      <c r="B1" s="208"/>
      <c r="C1" s="208"/>
      <c r="D1" s="208"/>
      <c r="E1" s="208"/>
      <c r="F1" s="208"/>
      <c r="G1" s="208"/>
      <c r="H1" s="208"/>
    </row>
    <row r="2" spans="1:8" ht="26.25" customHeight="1" x14ac:dyDescent="0.25">
      <c r="A2" s="203"/>
      <c r="B2" s="203"/>
      <c r="C2" s="203"/>
      <c r="D2" s="203"/>
      <c r="E2" s="203"/>
      <c r="F2" s="203"/>
      <c r="G2" s="203"/>
      <c r="H2" s="203"/>
    </row>
    <row r="3" spans="1:8" ht="23.25" customHeight="1" x14ac:dyDescent="0.25">
      <c r="A3" s="196" t="s">
        <v>0</v>
      </c>
      <c r="B3" s="198" t="s">
        <v>1</v>
      </c>
      <c r="C3" s="199" t="s">
        <v>5</v>
      </c>
      <c r="D3" s="200"/>
      <c r="E3" s="200"/>
      <c r="F3" s="201"/>
      <c r="G3" s="202" t="s">
        <v>168</v>
      </c>
      <c r="H3" s="202" t="s">
        <v>172</v>
      </c>
    </row>
    <row r="4" spans="1:8" ht="54" customHeight="1" x14ac:dyDescent="0.25">
      <c r="A4" s="197"/>
      <c r="B4" s="197"/>
      <c r="C4" s="17" t="s">
        <v>6</v>
      </c>
      <c r="D4" s="17" t="s">
        <v>2</v>
      </c>
      <c r="E4" s="17" t="s">
        <v>3</v>
      </c>
      <c r="F4" s="17" t="s">
        <v>4</v>
      </c>
      <c r="G4" s="193"/>
      <c r="H4" s="193"/>
    </row>
    <row r="5" spans="1:8" x14ac:dyDescent="0.25">
      <c r="A5" s="19">
        <v>1</v>
      </c>
      <c r="B5" s="20"/>
      <c r="C5" s="20"/>
      <c r="D5" s="20"/>
      <c r="E5" s="20"/>
      <c r="F5" s="20"/>
      <c r="G5" s="20"/>
      <c r="H5" s="21"/>
    </row>
    <row r="6" spans="1:8" x14ac:dyDescent="0.25">
      <c r="A6" s="19">
        <v>2</v>
      </c>
      <c r="B6" s="20"/>
      <c r="C6" s="20"/>
      <c r="D6" s="20"/>
      <c r="E6" s="20"/>
      <c r="F6" s="20"/>
      <c r="G6" s="20"/>
      <c r="H6" s="21"/>
    </row>
    <row r="7" spans="1:8" x14ac:dyDescent="0.25">
      <c r="A7" s="19">
        <v>3</v>
      </c>
      <c r="B7" s="20"/>
      <c r="C7" s="20"/>
      <c r="D7" s="20"/>
      <c r="E7" s="20"/>
      <c r="F7" s="20"/>
      <c r="G7" s="20"/>
      <c r="H7" s="21"/>
    </row>
    <row r="8" spans="1:8" x14ac:dyDescent="0.25">
      <c r="A8" s="19"/>
      <c r="B8" s="19"/>
      <c r="C8" s="19"/>
      <c r="D8" s="19"/>
      <c r="E8" s="19"/>
      <c r="F8" s="19"/>
      <c r="G8" s="19"/>
      <c r="H8" s="19"/>
    </row>
    <row r="9" spans="1:8" x14ac:dyDescent="0.25">
      <c r="A9" s="19"/>
      <c r="B9" s="19"/>
      <c r="C9" s="19"/>
      <c r="D9" s="19"/>
      <c r="E9" s="19"/>
      <c r="F9" s="19"/>
      <c r="G9" s="19"/>
      <c r="H9" s="19"/>
    </row>
    <row r="10" spans="1:8" x14ac:dyDescent="0.25">
      <c r="A10" s="19"/>
      <c r="B10" s="19"/>
      <c r="C10" s="19"/>
      <c r="D10" s="19"/>
      <c r="E10" s="19"/>
      <c r="F10" s="19"/>
      <c r="G10" s="19"/>
      <c r="H10" s="19"/>
    </row>
    <row r="11" spans="1:8" x14ac:dyDescent="0.25">
      <c r="A11" s="19"/>
      <c r="B11" s="19"/>
      <c r="C11" s="19"/>
      <c r="D11" s="19"/>
      <c r="E11" s="19"/>
      <c r="F11" s="19"/>
      <c r="G11" s="19"/>
      <c r="H11" s="19"/>
    </row>
  </sheetData>
  <mergeCells count="6">
    <mergeCell ref="A1:H2"/>
    <mergeCell ref="A3:A4"/>
    <mergeCell ref="B3:B4"/>
    <mergeCell ref="C3:F3"/>
    <mergeCell ref="G3:G4"/>
    <mergeCell ref="H3:H4"/>
  </mergeCells>
  <pageMargins left="0.7" right="0.7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B3ED2-55B5-4872-9DD9-906820679AFE}">
  <dimension ref="A1"/>
  <sheetViews>
    <sheetView workbookViewId="0">
      <selection activeCell="I24" sqref="I24"/>
    </sheetView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8EB7C-8E31-43A0-82B5-D279D06784E4}">
  <dimension ref="A1"/>
  <sheetViews>
    <sheetView workbookViewId="0">
      <selection activeCell="N28" sqref="N28"/>
    </sheetView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933FF-51EB-4BA4-948A-59BDFAA483D3}">
  <dimension ref="A1"/>
  <sheetViews>
    <sheetView workbookViewId="0">
      <selection activeCell="N29" sqref="N29"/>
    </sheetView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>
      <selection activeCell="O37" sqref="O37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"/>
  <sheetViews>
    <sheetView view="pageLayout" zoomScaleNormal="100" workbookViewId="0">
      <selection activeCell="K4" sqref="K4"/>
    </sheetView>
  </sheetViews>
  <sheetFormatPr defaultRowHeight="15" x14ac:dyDescent="0.25"/>
  <cols>
    <col min="1" max="1" width="6.42578125" customWidth="1"/>
    <col min="2" max="2" width="19" customWidth="1"/>
    <col min="3" max="3" width="20.7109375" customWidth="1"/>
    <col min="4" max="4" width="15.85546875" customWidth="1"/>
    <col min="5" max="5" width="15" customWidth="1"/>
    <col min="6" max="6" width="11.85546875" customWidth="1"/>
    <col min="7" max="7" width="13.85546875" customWidth="1"/>
    <col min="8" max="8" width="16.85546875" customWidth="1"/>
  </cols>
  <sheetData>
    <row r="1" spans="1:8" ht="36" customHeight="1" x14ac:dyDescent="0.25">
      <c r="A1" s="194" t="s">
        <v>448</v>
      </c>
      <c r="B1" s="195"/>
      <c r="C1" s="195"/>
      <c r="D1" s="195"/>
      <c r="E1" s="195"/>
      <c r="F1" s="195"/>
      <c r="G1" s="195"/>
      <c r="H1" s="195"/>
    </row>
    <row r="2" spans="1:8" ht="24.75" customHeight="1" x14ac:dyDescent="0.25">
      <c r="A2" s="196" t="s">
        <v>0</v>
      </c>
      <c r="B2" s="198" t="s">
        <v>1</v>
      </c>
      <c r="C2" s="199" t="s">
        <v>5</v>
      </c>
      <c r="D2" s="200"/>
      <c r="E2" s="200"/>
      <c r="F2" s="201"/>
      <c r="G2" s="202" t="s">
        <v>168</v>
      </c>
      <c r="H2" s="202" t="s">
        <v>166</v>
      </c>
    </row>
    <row r="3" spans="1:8" ht="49.5" customHeight="1" x14ac:dyDescent="0.25">
      <c r="A3" s="197"/>
      <c r="B3" s="197"/>
      <c r="C3" s="17" t="s">
        <v>6</v>
      </c>
      <c r="D3" s="17" t="s">
        <v>2</v>
      </c>
      <c r="E3" s="17" t="s">
        <v>3</v>
      </c>
      <c r="F3" s="17" t="s">
        <v>4</v>
      </c>
      <c r="G3" s="193"/>
      <c r="H3" s="193"/>
    </row>
    <row r="4" spans="1:8" ht="95.25" customHeight="1" x14ac:dyDescent="0.25">
      <c r="A4" s="18">
        <v>1</v>
      </c>
      <c r="B4" s="8" t="s">
        <v>103</v>
      </c>
      <c r="C4" s="8"/>
      <c r="D4" s="8" t="s">
        <v>489</v>
      </c>
      <c r="E4" s="8" t="s">
        <v>498</v>
      </c>
      <c r="F4" s="8"/>
      <c r="G4" s="8" t="s">
        <v>59</v>
      </c>
      <c r="H4" s="8" t="s">
        <v>486</v>
      </c>
    </row>
    <row r="5" spans="1:8" ht="105" x14ac:dyDescent="0.25">
      <c r="A5" s="18">
        <v>2</v>
      </c>
      <c r="B5" s="8" t="s">
        <v>581</v>
      </c>
      <c r="C5" s="8"/>
      <c r="D5" s="8"/>
      <c r="E5" s="8" t="s">
        <v>582</v>
      </c>
      <c r="F5" s="8" t="s">
        <v>582</v>
      </c>
      <c r="G5" s="135" t="s">
        <v>583</v>
      </c>
      <c r="H5" s="103" t="s">
        <v>584</v>
      </c>
    </row>
    <row r="6" spans="1:8" x14ac:dyDescent="0.25">
      <c r="A6" s="18"/>
      <c r="B6" s="8"/>
      <c r="C6" s="8"/>
      <c r="D6" s="8"/>
      <c r="E6" s="8"/>
      <c r="F6" s="8"/>
      <c r="G6" s="8"/>
      <c r="H6" s="9"/>
    </row>
    <row r="7" spans="1:8" x14ac:dyDescent="0.25">
      <c r="A7" s="18"/>
      <c r="B7" s="18"/>
      <c r="C7" s="18"/>
      <c r="D7" s="18"/>
      <c r="E7" s="18"/>
      <c r="F7" s="18"/>
      <c r="G7" s="18"/>
      <c r="H7" s="18"/>
    </row>
    <row r="8" spans="1:8" x14ac:dyDescent="0.25">
      <c r="A8" s="18"/>
      <c r="B8" s="18"/>
      <c r="C8" s="18"/>
      <c r="D8" s="18"/>
      <c r="E8" s="18"/>
      <c r="F8" s="18"/>
      <c r="G8" s="18"/>
      <c r="H8" s="18"/>
    </row>
    <row r="9" spans="1:8" x14ac:dyDescent="0.25">
      <c r="A9" s="18"/>
      <c r="B9" s="18"/>
      <c r="C9" s="18"/>
      <c r="D9" s="18"/>
      <c r="E9" s="18"/>
      <c r="F9" s="18"/>
      <c r="G9" s="18"/>
      <c r="H9" s="18"/>
    </row>
    <row r="10" spans="1:8" x14ac:dyDescent="0.25">
      <c r="A10" s="18"/>
      <c r="B10" s="18"/>
      <c r="C10" s="18"/>
      <c r="D10" s="18"/>
      <c r="E10" s="18"/>
      <c r="F10" s="18"/>
      <c r="G10" s="18"/>
      <c r="H10" s="18"/>
    </row>
  </sheetData>
  <mergeCells count="6">
    <mergeCell ref="A1:H1"/>
    <mergeCell ref="A2:A3"/>
    <mergeCell ref="B2:B3"/>
    <mergeCell ref="C2:F2"/>
    <mergeCell ref="G2:G3"/>
    <mergeCell ref="H2:H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9"/>
  <sheetViews>
    <sheetView topLeftCell="A33" zoomScale="82" zoomScaleNormal="82" workbookViewId="0">
      <selection activeCell="B37" sqref="B37"/>
    </sheetView>
  </sheetViews>
  <sheetFormatPr defaultRowHeight="15" x14ac:dyDescent="0.25"/>
  <cols>
    <col min="1" max="1" width="6.28515625" customWidth="1"/>
    <col min="2" max="2" width="18.42578125" customWidth="1"/>
    <col min="3" max="3" width="15.140625" customWidth="1"/>
    <col min="4" max="4" width="18.42578125" customWidth="1"/>
    <col min="5" max="5" width="18.140625" customWidth="1"/>
    <col min="6" max="6" width="14.85546875" customWidth="1"/>
    <col min="7" max="7" width="19.28515625" customWidth="1"/>
    <col min="8" max="8" width="21.85546875" customWidth="1"/>
  </cols>
  <sheetData>
    <row r="1" spans="1:9" ht="45" customHeight="1" x14ac:dyDescent="0.25">
      <c r="A1" s="203" t="s">
        <v>449</v>
      </c>
      <c r="B1" s="203"/>
      <c r="C1" s="203"/>
      <c r="D1" s="203"/>
      <c r="E1" s="203"/>
      <c r="F1" s="203"/>
      <c r="G1" s="203"/>
      <c r="H1" s="203"/>
    </row>
    <row r="2" spans="1:9" ht="44.25" customHeight="1" x14ac:dyDescent="0.25">
      <c r="A2" s="204" t="s">
        <v>0</v>
      </c>
      <c r="B2" s="206" t="s">
        <v>1</v>
      </c>
      <c r="C2" s="207" t="s">
        <v>5</v>
      </c>
      <c r="D2" s="200"/>
      <c r="E2" s="200"/>
      <c r="F2" s="201"/>
      <c r="G2" s="204" t="s">
        <v>168</v>
      </c>
      <c r="H2" s="204" t="s">
        <v>167</v>
      </c>
    </row>
    <row r="3" spans="1:9" ht="39" customHeight="1" x14ac:dyDescent="0.25">
      <c r="A3" s="205"/>
      <c r="B3" s="197"/>
      <c r="C3" s="23" t="s">
        <v>6</v>
      </c>
      <c r="D3" s="23" t="s">
        <v>2</v>
      </c>
      <c r="E3" s="23" t="s">
        <v>3</v>
      </c>
      <c r="F3" s="23" t="s">
        <v>4</v>
      </c>
      <c r="G3" s="193"/>
      <c r="H3" s="193"/>
    </row>
    <row r="4" spans="1:9" ht="78.75" customHeight="1" x14ac:dyDescent="0.25">
      <c r="A4" s="69">
        <v>1</v>
      </c>
      <c r="B4" s="114" t="s">
        <v>131</v>
      </c>
      <c r="C4" s="24"/>
      <c r="D4" s="67" t="s">
        <v>421</v>
      </c>
      <c r="E4" s="67" t="s">
        <v>422</v>
      </c>
      <c r="F4" s="67" t="s">
        <v>214</v>
      </c>
      <c r="G4" s="80" t="s">
        <v>424</v>
      </c>
      <c r="H4" s="8" t="s">
        <v>423</v>
      </c>
    </row>
    <row r="5" spans="1:9" ht="65.25" customHeight="1" x14ac:dyDescent="0.25">
      <c r="A5" s="78"/>
      <c r="B5" s="113"/>
      <c r="C5" s="24"/>
      <c r="D5" s="67" t="s">
        <v>420</v>
      </c>
      <c r="E5" s="67" t="s">
        <v>420</v>
      </c>
      <c r="F5" s="67" t="s">
        <v>419</v>
      </c>
      <c r="G5" s="113"/>
      <c r="H5" s="8" t="s">
        <v>418</v>
      </c>
    </row>
    <row r="6" spans="1:9" ht="149.25" customHeight="1" x14ac:dyDescent="0.25">
      <c r="A6" s="13">
        <v>2</v>
      </c>
      <c r="B6" s="13" t="s">
        <v>156</v>
      </c>
      <c r="C6" s="13"/>
      <c r="D6" s="13" t="s">
        <v>319</v>
      </c>
      <c r="E6" s="13" t="s">
        <v>323</v>
      </c>
      <c r="F6" s="13" t="s">
        <v>323</v>
      </c>
      <c r="G6" s="25" t="s">
        <v>324</v>
      </c>
      <c r="H6" s="13" t="s">
        <v>364</v>
      </c>
    </row>
    <row r="7" spans="1:9" ht="115.5" customHeight="1" x14ac:dyDescent="0.25">
      <c r="A7" s="12">
        <v>3</v>
      </c>
      <c r="B7" s="13" t="s">
        <v>8</v>
      </c>
      <c r="C7" s="13"/>
      <c r="D7" s="24" t="s">
        <v>328</v>
      </c>
      <c r="E7" s="24" t="s">
        <v>329</v>
      </c>
      <c r="F7" s="24"/>
      <c r="G7" s="13" t="s">
        <v>608</v>
      </c>
      <c r="H7" s="13" t="s">
        <v>363</v>
      </c>
    </row>
    <row r="8" spans="1:9" ht="87.75" customHeight="1" x14ac:dyDescent="0.25">
      <c r="A8" s="12">
        <v>4</v>
      </c>
      <c r="B8" s="12" t="s">
        <v>9</v>
      </c>
      <c r="C8" s="12"/>
      <c r="D8" s="12" t="s">
        <v>430</v>
      </c>
      <c r="E8" s="12" t="s">
        <v>430</v>
      </c>
      <c r="F8" s="12" t="s">
        <v>430</v>
      </c>
      <c r="G8" s="12" t="s">
        <v>10</v>
      </c>
      <c r="H8" s="12" t="s">
        <v>429</v>
      </c>
      <c r="I8" s="11"/>
    </row>
    <row r="9" spans="1:9" ht="77.25" customHeight="1" x14ac:dyDescent="0.25">
      <c r="A9" s="12">
        <v>5</v>
      </c>
      <c r="B9" s="12" t="s">
        <v>11</v>
      </c>
      <c r="C9" s="12"/>
      <c r="D9" s="24" t="s">
        <v>146</v>
      </c>
      <c r="E9" s="24" t="s">
        <v>146</v>
      </c>
      <c r="F9" s="24" t="s">
        <v>146</v>
      </c>
      <c r="G9" s="12">
        <v>99050206</v>
      </c>
      <c r="H9" s="12" t="s">
        <v>392</v>
      </c>
    </row>
    <row r="10" spans="1:9" ht="98.25" customHeight="1" x14ac:dyDescent="0.25">
      <c r="A10" s="12">
        <v>6</v>
      </c>
      <c r="B10" s="12" t="s">
        <v>133</v>
      </c>
      <c r="C10" s="12"/>
      <c r="D10" s="24" t="s">
        <v>356</v>
      </c>
      <c r="E10" s="24" t="s">
        <v>148</v>
      </c>
      <c r="F10" s="12" t="s">
        <v>356</v>
      </c>
      <c r="G10" s="122" t="s">
        <v>12</v>
      </c>
      <c r="H10" s="12" t="s">
        <v>425</v>
      </c>
    </row>
    <row r="11" spans="1:9" ht="84" customHeight="1" x14ac:dyDescent="0.25">
      <c r="A11" s="12">
        <v>7</v>
      </c>
      <c r="B11" s="118" t="s">
        <v>241</v>
      </c>
      <c r="C11" s="13"/>
      <c r="D11" s="13" t="s">
        <v>247</v>
      </c>
      <c r="E11" s="13" t="s">
        <v>247</v>
      </c>
      <c r="F11" s="13" t="s">
        <v>247</v>
      </c>
      <c r="G11" s="13" t="s">
        <v>242</v>
      </c>
      <c r="H11" s="96" t="s">
        <v>238</v>
      </c>
    </row>
    <row r="12" spans="1:9" ht="109.5" customHeight="1" x14ac:dyDescent="0.25">
      <c r="A12" s="12">
        <v>8</v>
      </c>
      <c r="B12" s="80" t="s">
        <v>71</v>
      </c>
      <c r="C12" s="13"/>
      <c r="D12" s="13" t="s">
        <v>144</v>
      </c>
      <c r="E12" s="13" t="s">
        <v>144</v>
      </c>
      <c r="F12" s="13" t="s">
        <v>152</v>
      </c>
      <c r="G12" s="13" t="s">
        <v>13</v>
      </c>
      <c r="H12" s="13" t="s">
        <v>431</v>
      </c>
    </row>
    <row r="13" spans="1:9" ht="108.75" customHeight="1" x14ac:dyDescent="0.25">
      <c r="A13" s="12"/>
      <c r="B13" s="113"/>
      <c r="C13" s="13"/>
      <c r="D13" s="13" t="s">
        <v>247</v>
      </c>
      <c r="E13" s="13" t="s">
        <v>247</v>
      </c>
      <c r="F13" s="13" t="s">
        <v>247</v>
      </c>
      <c r="G13" s="13"/>
      <c r="H13" s="13" t="s">
        <v>338</v>
      </c>
    </row>
    <row r="14" spans="1:9" ht="58.5" customHeight="1" x14ac:dyDescent="0.25">
      <c r="A14" s="12">
        <v>9</v>
      </c>
      <c r="B14" s="121" t="s">
        <v>132</v>
      </c>
      <c r="C14" s="13"/>
      <c r="D14" s="13" t="s">
        <v>146</v>
      </c>
      <c r="E14" s="13"/>
      <c r="F14" s="13"/>
      <c r="G14" s="13" t="s">
        <v>451</v>
      </c>
      <c r="H14" s="44" t="s">
        <v>527</v>
      </c>
    </row>
    <row r="15" spans="1:9" ht="122.25" customHeight="1" x14ac:dyDescent="0.25">
      <c r="A15" s="26">
        <v>10</v>
      </c>
      <c r="B15" s="71" t="s">
        <v>14</v>
      </c>
      <c r="C15" s="71"/>
      <c r="D15" s="80"/>
      <c r="E15" s="80"/>
      <c r="F15" s="80" t="s">
        <v>147</v>
      </c>
      <c r="G15" s="80" t="s">
        <v>15</v>
      </c>
      <c r="H15" s="80" t="s">
        <v>374</v>
      </c>
    </row>
    <row r="16" spans="1:9" ht="107.25" customHeight="1" x14ac:dyDescent="0.25">
      <c r="A16" s="27">
        <v>11</v>
      </c>
      <c r="B16" s="37" t="s">
        <v>115</v>
      </c>
      <c r="C16" s="13"/>
      <c r="D16" s="13" t="s">
        <v>588</v>
      </c>
      <c r="E16" s="13" t="s">
        <v>588</v>
      </c>
      <c r="F16" s="13" t="s">
        <v>589</v>
      </c>
      <c r="G16" s="13" t="s">
        <v>16</v>
      </c>
      <c r="H16" s="13" t="s">
        <v>546</v>
      </c>
    </row>
    <row r="17" spans="1:8" ht="87.75" customHeight="1" x14ac:dyDescent="0.25">
      <c r="A17" s="12">
        <v>12</v>
      </c>
      <c r="B17" s="13" t="s">
        <v>17</v>
      </c>
      <c r="C17" s="13"/>
      <c r="D17" s="13"/>
      <c r="E17" s="13"/>
      <c r="F17" s="13" t="s">
        <v>146</v>
      </c>
      <c r="G17" s="44" t="s">
        <v>18</v>
      </c>
      <c r="H17" s="96" t="s">
        <v>389</v>
      </c>
    </row>
    <row r="18" spans="1:8" ht="85.5" x14ac:dyDescent="0.25">
      <c r="A18" s="12">
        <v>13</v>
      </c>
      <c r="B18" s="13" t="s">
        <v>7</v>
      </c>
      <c r="C18" s="13"/>
      <c r="D18" s="13" t="s">
        <v>145</v>
      </c>
      <c r="E18" s="13" t="s">
        <v>145</v>
      </c>
      <c r="F18" s="13" t="s">
        <v>145</v>
      </c>
      <c r="G18" s="122" t="s">
        <v>19</v>
      </c>
      <c r="H18" s="13" t="s">
        <v>390</v>
      </c>
    </row>
    <row r="19" spans="1:8" ht="90" customHeight="1" x14ac:dyDescent="0.25">
      <c r="A19" s="12">
        <v>14</v>
      </c>
      <c r="B19" s="13" t="s">
        <v>45</v>
      </c>
      <c r="C19" s="13"/>
      <c r="D19" s="13"/>
      <c r="E19" s="13"/>
      <c r="F19" s="13" t="s">
        <v>183</v>
      </c>
      <c r="G19" s="13" t="s">
        <v>48</v>
      </c>
      <c r="H19" s="96" t="s">
        <v>180</v>
      </c>
    </row>
    <row r="20" spans="1:8" ht="145.5" customHeight="1" x14ac:dyDescent="0.25">
      <c r="A20" s="12">
        <v>15</v>
      </c>
      <c r="B20" s="13" t="s">
        <v>46</v>
      </c>
      <c r="C20" s="13"/>
      <c r="D20" s="13"/>
      <c r="E20" s="13"/>
      <c r="F20" s="13" t="s">
        <v>183</v>
      </c>
      <c r="G20" s="13" t="s">
        <v>49</v>
      </c>
      <c r="H20" s="96" t="s">
        <v>391</v>
      </c>
    </row>
    <row r="21" spans="1:8" ht="72" customHeight="1" x14ac:dyDescent="0.25">
      <c r="A21" s="36">
        <f>(A20+1)</f>
        <v>16</v>
      </c>
      <c r="B21" s="8" t="s">
        <v>117</v>
      </c>
      <c r="C21" s="8"/>
      <c r="D21" s="8" t="s">
        <v>146</v>
      </c>
      <c r="E21" s="8" t="s">
        <v>227</v>
      </c>
      <c r="F21" s="8" t="s">
        <v>227</v>
      </c>
      <c r="G21" s="8" t="s">
        <v>226</v>
      </c>
      <c r="H21" s="8" t="s">
        <v>222</v>
      </c>
    </row>
    <row r="22" spans="1:8" ht="68.25" customHeight="1" x14ac:dyDescent="0.25">
      <c r="A22" s="36">
        <f>(A21+1)</f>
        <v>17</v>
      </c>
      <c r="B22" s="8" t="s">
        <v>300</v>
      </c>
      <c r="C22" s="8"/>
      <c r="D22" s="8" t="s">
        <v>146</v>
      </c>
      <c r="E22" s="8" t="s">
        <v>146</v>
      </c>
      <c r="F22" s="8" t="s">
        <v>146</v>
      </c>
      <c r="G22" s="8" t="s">
        <v>653</v>
      </c>
      <c r="H22" s="8" t="s">
        <v>301</v>
      </c>
    </row>
    <row r="23" spans="1:8" ht="164.25" customHeight="1" x14ac:dyDescent="0.25">
      <c r="A23" s="36">
        <v>18</v>
      </c>
      <c r="B23" s="8" t="s">
        <v>272</v>
      </c>
      <c r="C23" s="8"/>
      <c r="D23" s="8" t="s">
        <v>287</v>
      </c>
      <c r="E23" s="8" t="s">
        <v>287</v>
      </c>
      <c r="F23" s="8" t="s">
        <v>287</v>
      </c>
      <c r="G23" s="8" t="s">
        <v>271</v>
      </c>
      <c r="H23" s="8" t="s">
        <v>433</v>
      </c>
    </row>
    <row r="24" spans="1:8" ht="87" customHeight="1" x14ac:dyDescent="0.25">
      <c r="A24" s="13">
        <v>19</v>
      </c>
      <c r="B24" s="13" t="s">
        <v>302</v>
      </c>
      <c r="C24" s="13"/>
      <c r="D24" s="13" t="s">
        <v>304</v>
      </c>
      <c r="E24" s="13"/>
      <c r="F24" s="13" t="s">
        <v>304</v>
      </c>
      <c r="G24" s="68" t="s">
        <v>315</v>
      </c>
      <c r="H24" s="13" t="s">
        <v>311</v>
      </c>
    </row>
    <row r="25" spans="1:8" ht="102.75" customHeight="1" x14ac:dyDescent="0.25">
      <c r="A25" s="12">
        <v>20</v>
      </c>
      <c r="B25" s="12" t="s">
        <v>303</v>
      </c>
      <c r="C25" s="12"/>
      <c r="D25" s="12" t="s">
        <v>477</v>
      </c>
      <c r="E25" s="12"/>
      <c r="F25" s="12" t="s">
        <v>478</v>
      </c>
      <c r="G25" s="12" t="s">
        <v>316</v>
      </c>
      <c r="H25" s="165" t="s">
        <v>672</v>
      </c>
    </row>
    <row r="26" spans="1:8" ht="111" customHeight="1" x14ac:dyDescent="0.25">
      <c r="A26" s="12">
        <v>21</v>
      </c>
      <c r="B26" s="12" t="s">
        <v>305</v>
      </c>
      <c r="C26" s="12"/>
      <c r="D26" s="12"/>
      <c r="E26" s="12"/>
      <c r="F26" s="12" t="s">
        <v>306</v>
      </c>
      <c r="G26" s="12" t="s">
        <v>317</v>
      </c>
      <c r="H26" s="12" t="s">
        <v>311</v>
      </c>
    </row>
    <row r="27" spans="1:8" ht="95.25" customHeight="1" x14ac:dyDescent="0.25">
      <c r="A27" s="12">
        <v>22</v>
      </c>
      <c r="B27" s="12" t="s">
        <v>456</v>
      </c>
      <c r="C27" s="12"/>
      <c r="D27" s="105" t="s">
        <v>455</v>
      </c>
      <c r="E27" s="105" t="s">
        <v>455</v>
      </c>
      <c r="F27" s="105" t="s">
        <v>454</v>
      </c>
      <c r="G27" s="104" t="s">
        <v>458</v>
      </c>
      <c r="H27" s="103" t="s">
        <v>457</v>
      </c>
    </row>
    <row r="28" spans="1:8" ht="93.75" customHeight="1" x14ac:dyDescent="0.25">
      <c r="A28" s="12">
        <v>23</v>
      </c>
      <c r="B28" s="12" t="s">
        <v>476</v>
      </c>
      <c r="C28" s="12"/>
      <c r="D28" s="13" t="s">
        <v>479</v>
      </c>
      <c r="E28" s="105" t="s">
        <v>479</v>
      </c>
      <c r="F28" s="105" t="s">
        <v>479</v>
      </c>
      <c r="G28" s="104">
        <v>99032046</v>
      </c>
      <c r="H28" s="103" t="s">
        <v>472</v>
      </c>
    </row>
    <row r="29" spans="1:8" ht="97.5" customHeight="1" x14ac:dyDescent="0.25">
      <c r="A29" s="12">
        <v>24</v>
      </c>
      <c r="B29" s="12" t="s">
        <v>481</v>
      </c>
      <c r="C29" s="12"/>
      <c r="D29" s="105" t="s">
        <v>482</v>
      </c>
      <c r="E29" s="105" t="s">
        <v>482</v>
      </c>
      <c r="F29" s="105" t="s">
        <v>482</v>
      </c>
      <c r="G29" s="104"/>
      <c r="H29" s="103" t="s">
        <v>483</v>
      </c>
    </row>
    <row r="30" spans="1:8" ht="84" customHeight="1" x14ac:dyDescent="0.25">
      <c r="A30" s="12">
        <v>25</v>
      </c>
      <c r="B30" s="12" t="s">
        <v>499</v>
      </c>
      <c r="C30" s="12"/>
      <c r="D30" s="105" t="s">
        <v>500</v>
      </c>
      <c r="E30" s="105"/>
      <c r="F30" s="105" t="s">
        <v>500</v>
      </c>
      <c r="G30" s="104"/>
      <c r="H30" s="103" t="s">
        <v>501</v>
      </c>
    </row>
    <row r="31" spans="1:8" ht="80.25" customHeight="1" x14ac:dyDescent="0.25">
      <c r="A31" s="12">
        <v>26</v>
      </c>
      <c r="B31" s="12" t="s">
        <v>503</v>
      </c>
      <c r="C31" s="12"/>
      <c r="D31" s="105" t="s">
        <v>504</v>
      </c>
      <c r="E31" s="105" t="s">
        <v>505</v>
      </c>
      <c r="F31" s="105" t="s">
        <v>505</v>
      </c>
      <c r="G31" s="13" t="s">
        <v>13</v>
      </c>
      <c r="H31" s="103" t="s">
        <v>568</v>
      </c>
    </row>
    <row r="32" spans="1:8" ht="76.5" x14ac:dyDescent="0.25">
      <c r="A32" s="12">
        <v>27</v>
      </c>
      <c r="B32" s="12" t="s">
        <v>567</v>
      </c>
      <c r="C32" s="12"/>
      <c r="D32" s="12"/>
      <c r="E32" s="12"/>
      <c r="F32" s="12" t="s">
        <v>569</v>
      </c>
      <c r="G32" s="100" t="s">
        <v>570</v>
      </c>
      <c r="H32" s="103" t="s">
        <v>584</v>
      </c>
    </row>
    <row r="33" spans="1:8" ht="90" x14ac:dyDescent="0.25">
      <c r="A33" s="140">
        <v>28</v>
      </c>
      <c r="B33" s="136" t="s">
        <v>603</v>
      </c>
      <c r="C33" s="137"/>
      <c r="D33" s="137"/>
      <c r="E33" s="137"/>
      <c r="F33" s="138" t="s">
        <v>594</v>
      </c>
      <c r="G33" s="139" t="s">
        <v>595</v>
      </c>
      <c r="H33" s="105" t="s">
        <v>604</v>
      </c>
    </row>
    <row r="34" spans="1:8" ht="165" x14ac:dyDescent="0.25">
      <c r="A34" s="137">
        <v>29</v>
      </c>
      <c r="B34" s="154" t="s">
        <v>629</v>
      </c>
      <c r="C34" s="140"/>
      <c r="D34" s="140" t="s">
        <v>146</v>
      </c>
      <c r="E34" s="140" t="s">
        <v>146</v>
      </c>
      <c r="F34" s="124" t="s">
        <v>146</v>
      </c>
      <c r="G34" s="148" t="s">
        <v>630</v>
      </c>
      <c r="H34" s="124" t="s">
        <v>640</v>
      </c>
    </row>
    <row r="35" spans="1:8" ht="85.5" x14ac:dyDescent="0.25">
      <c r="A35" s="137">
        <v>30</v>
      </c>
      <c r="B35" s="154" t="s">
        <v>631</v>
      </c>
      <c r="C35" s="137"/>
      <c r="D35" s="124" t="s">
        <v>146</v>
      </c>
      <c r="E35" s="124" t="s">
        <v>146</v>
      </c>
      <c r="F35" s="149" t="s">
        <v>146</v>
      </c>
      <c r="G35" s="150" t="s">
        <v>634</v>
      </c>
      <c r="H35" s="124" t="s">
        <v>640</v>
      </c>
    </row>
    <row r="36" spans="1:8" ht="150" x14ac:dyDescent="0.25">
      <c r="A36" s="137">
        <v>31</v>
      </c>
      <c r="B36" s="155" t="s">
        <v>632</v>
      </c>
      <c r="C36" s="137"/>
      <c r="D36" s="137"/>
      <c r="E36" s="137"/>
      <c r="F36" s="124" t="s">
        <v>569</v>
      </c>
      <c r="G36" s="123" t="s">
        <v>633</v>
      </c>
      <c r="H36" s="124" t="s">
        <v>640</v>
      </c>
    </row>
    <row r="37" spans="1:8" x14ac:dyDescent="0.25">
      <c r="A37" s="137"/>
      <c r="B37" s="137"/>
      <c r="C37" s="137"/>
      <c r="D37" s="137"/>
      <c r="E37" s="137"/>
      <c r="F37" s="137"/>
      <c r="G37" s="137"/>
      <c r="H37" s="137"/>
    </row>
    <row r="38" spans="1:8" x14ac:dyDescent="0.25">
      <c r="A38" s="137"/>
      <c r="B38" s="137"/>
      <c r="C38" s="137"/>
      <c r="D38" s="137"/>
      <c r="E38" s="137"/>
      <c r="F38" s="137"/>
      <c r="G38" s="137"/>
      <c r="H38" s="137"/>
    </row>
    <row r="39" spans="1:8" x14ac:dyDescent="0.25">
      <c r="A39" s="137"/>
      <c r="B39" s="137"/>
      <c r="C39" s="137"/>
      <c r="D39" s="137"/>
      <c r="E39" s="137"/>
      <c r="F39" s="137"/>
      <c r="G39" s="137"/>
      <c r="H39" s="137"/>
    </row>
  </sheetData>
  <mergeCells count="6">
    <mergeCell ref="A1:H1"/>
    <mergeCell ref="A2:A3"/>
    <mergeCell ref="B2:B3"/>
    <mergeCell ref="C2:F2"/>
    <mergeCell ref="G2:G3"/>
    <mergeCell ref="H2:H3"/>
  </mergeCells>
  <hyperlinks>
    <hyperlink ref="G10" r:id="rId1" xr:uid="{86BE426F-5320-416F-A656-B52FA4D144A7}"/>
    <hyperlink ref="G18" r:id="rId2" xr:uid="{7B58C49D-3ED6-4A99-B892-A15EF34D1C68}"/>
  </hyperlinks>
  <pageMargins left="0.7" right="0.7" top="0.75" bottom="0.75" header="0.3" footer="0.3"/>
  <pageSetup paperSize="9" orientation="landscape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0"/>
  <sheetViews>
    <sheetView topLeftCell="A13" workbookViewId="0">
      <selection activeCell="A7" sqref="A7"/>
    </sheetView>
  </sheetViews>
  <sheetFormatPr defaultRowHeight="12.75" x14ac:dyDescent="0.2"/>
  <cols>
    <col min="1" max="1" width="7.42578125" style="167" customWidth="1"/>
    <col min="2" max="2" width="15.7109375" style="167" customWidth="1"/>
    <col min="3" max="3" width="14.42578125" style="167" customWidth="1"/>
    <col min="4" max="4" width="17.85546875" style="167" customWidth="1"/>
    <col min="5" max="5" width="12.7109375" style="167" customWidth="1"/>
    <col min="6" max="6" width="13" style="167" customWidth="1"/>
    <col min="7" max="7" width="18.5703125" style="167" customWidth="1"/>
    <col min="8" max="8" width="22.140625" style="167" customWidth="1"/>
    <col min="9" max="16384" width="9.140625" style="167"/>
  </cols>
  <sheetData>
    <row r="1" spans="1:9" x14ac:dyDescent="0.2">
      <c r="A1" s="225" t="s">
        <v>448</v>
      </c>
      <c r="B1" s="225"/>
      <c r="C1" s="225"/>
      <c r="D1" s="225"/>
      <c r="E1" s="225"/>
      <c r="F1" s="225"/>
      <c r="G1" s="225"/>
      <c r="H1" s="225"/>
    </row>
    <row r="2" spans="1:9" ht="29.25" customHeight="1" x14ac:dyDescent="0.2">
      <c r="A2" s="226"/>
      <c r="B2" s="226"/>
      <c r="C2" s="226"/>
      <c r="D2" s="226"/>
      <c r="E2" s="226"/>
      <c r="F2" s="226"/>
      <c r="G2" s="226"/>
      <c r="H2" s="226"/>
    </row>
    <row r="3" spans="1:9" ht="36" customHeight="1" x14ac:dyDescent="0.2">
      <c r="A3" s="198" t="s">
        <v>0</v>
      </c>
      <c r="B3" s="198" t="s">
        <v>1</v>
      </c>
      <c r="C3" s="199" t="s">
        <v>5</v>
      </c>
      <c r="D3" s="227"/>
      <c r="E3" s="227"/>
      <c r="F3" s="228"/>
      <c r="G3" s="202" t="s">
        <v>168</v>
      </c>
      <c r="H3" s="202" t="s">
        <v>174</v>
      </c>
    </row>
    <row r="4" spans="1:9" ht="29.25" customHeight="1" x14ac:dyDescent="0.2">
      <c r="A4" s="229"/>
      <c r="B4" s="230"/>
      <c r="C4" s="17" t="s">
        <v>6</v>
      </c>
      <c r="D4" s="17" t="s">
        <v>2</v>
      </c>
      <c r="E4" s="17" t="s">
        <v>3</v>
      </c>
      <c r="F4" s="17" t="s">
        <v>4</v>
      </c>
      <c r="G4" s="231"/>
      <c r="H4" s="231"/>
    </row>
    <row r="5" spans="1:9" ht="65.25" customHeight="1" x14ac:dyDescent="0.2">
      <c r="A5" s="18">
        <v>1</v>
      </c>
      <c r="B5" s="119" t="s">
        <v>528</v>
      </c>
      <c r="C5" s="8"/>
      <c r="D5" s="8" t="s">
        <v>155</v>
      </c>
      <c r="E5" s="8" t="s">
        <v>155</v>
      </c>
      <c r="F5" s="8" t="s">
        <v>155</v>
      </c>
      <c r="G5" s="8" t="s">
        <v>21</v>
      </c>
      <c r="H5" s="97" t="s">
        <v>388</v>
      </c>
      <c r="I5" s="10" t="s">
        <v>173</v>
      </c>
    </row>
    <row r="6" spans="1:9" ht="77.25" customHeight="1" x14ac:dyDescent="0.2">
      <c r="A6" s="18">
        <v>2</v>
      </c>
      <c r="B6" s="8" t="s">
        <v>201</v>
      </c>
      <c r="C6" s="8" t="s">
        <v>155</v>
      </c>
      <c r="D6" s="8" t="s">
        <v>155</v>
      </c>
      <c r="E6" s="8"/>
      <c r="F6" s="8" t="s">
        <v>155</v>
      </c>
      <c r="G6" s="8" t="s">
        <v>200</v>
      </c>
      <c r="H6" s="97" t="s">
        <v>387</v>
      </c>
    </row>
    <row r="7" spans="1:9" ht="86.25" customHeight="1" x14ac:dyDescent="0.2">
      <c r="A7" s="8">
        <v>3</v>
      </c>
      <c r="B7" s="8" t="s">
        <v>156</v>
      </c>
      <c r="C7" s="8"/>
      <c r="D7" s="8" t="s">
        <v>292</v>
      </c>
      <c r="E7" s="8" t="s">
        <v>155</v>
      </c>
      <c r="F7" s="8" t="s">
        <v>155</v>
      </c>
      <c r="G7" s="232" t="s">
        <v>291</v>
      </c>
      <c r="H7" s="8" t="s">
        <v>364</v>
      </c>
    </row>
    <row r="8" spans="1:9" ht="65.25" customHeight="1" x14ac:dyDescent="0.2">
      <c r="A8" s="18">
        <v>4</v>
      </c>
      <c r="B8" s="119" t="s">
        <v>195</v>
      </c>
      <c r="C8" s="18"/>
      <c r="D8" s="8" t="s">
        <v>155</v>
      </c>
      <c r="E8" s="18"/>
      <c r="F8" s="8" t="s">
        <v>155</v>
      </c>
      <c r="G8" s="35" t="s">
        <v>199</v>
      </c>
      <c r="H8" s="97" t="s">
        <v>362</v>
      </c>
    </row>
    <row r="9" spans="1:9" ht="68.25" customHeight="1" x14ac:dyDescent="0.2">
      <c r="A9" s="18">
        <v>5</v>
      </c>
      <c r="B9" s="18" t="s">
        <v>412</v>
      </c>
      <c r="C9" s="18"/>
      <c r="D9" s="18" t="s">
        <v>155</v>
      </c>
      <c r="E9" s="18"/>
      <c r="F9" s="18" t="s">
        <v>155</v>
      </c>
      <c r="G9" s="18" t="s">
        <v>416</v>
      </c>
      <c r="H9" s="18" t="s">
        <v>426</v>
      </c>
    </row>
    <row r="10" spans="1:9" ht="60" customHeight="1" x14ac:dyDescent="0.2">
      <c r="A10" s="18">
        <v>6</v>
      </c>
      <c r="B10" s="18" t="s">
        <v>671</v>
      </c>
      <c r="C10" s="18"/>
      <c r="D10" s="18" t="s">
        <v>465</v>
      </c>
      <c r="E10" s="18"/>
      <c r="F10" s="18" t="s">
        <v>465</v>
      </c>
      <c r="G10" s="18" t="s">
        <v>464</v>
      </c>
      <c r="H10" s="33" t="s">
        <v>457</v>
      </c>
    </row>
  </sheetData>
  <mergeCells count="6">
    <mergeCell ref="A1:H2"/>
    <mergeCell ref="A3:A4"/>
    <mergeCell ref="B3:B4"/>
    <mergeCell ref="C3:F3"/>
    <mergeCell ref="G3:G4"/>
    <mergeCell ref="H3:H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87"/>
  <sheetViews>
    <sheetView tabSelected="1" topLeftCell="A43" workbookViewId="0">
      <selection activeCell="B39" sqref="B39"/>
    </sheetView>
  </sheetViews>
  <sheetFormatPr defaultRowHeight="15" x14ac:dyDescent="0.25"/>
  <cols>
    <col min="1" max="1" width="5.140625" customWidth="1"/>
    <col min="2" max="2" width="17.28515625" customWidth="1"/>
    <col min="3" max="3" width="11.7109375" customWidth="1"/>
    <col min="4" max="4" width="14.5703125" customWidth="1"/>
    <col min="5" max="5" width="12" customWidth="1"/>
    <col min="6" max="6" width="15.85546875" customWidth="1"/>
    <col min="7" max="7" width="19.7109375" customWidth="1"/>
    <col min="8" max="8" width="17.5703125" customWidth="1"/>
  </cols>
  <sheetData>
    <row r="1" spans="1:9" x14ac:dyDescent="0.25">
      <c r="A1" s="209" t="s">
        <v>449</v>
      </c>
      <c r="B1" s="209"/>
      <c r="C1" s="209"/>
      <c r="D1" s="209"/>
      <c r="E1" s="209"/>
      <c r="F1" s="209"/>
      <c r="G1" s="209"/>
      <c r="H1" s="209"/>
    </row>
    <row r="2" spans="1:9" ht="24" customHeight="1" x14ac:dyDescent="0.25">
      <c r="A2" s="210"/>
      <c r="B2" s="210"/>
      <c r="C2" s="210"/>
      <c r="D2" s="210"/>
      <c r="E2" s="210"/>
      <c r="F2" s="210"/>
      <c r="G2" s="210"/>
      <c r="H2" s="210"/>
    </row>
    <row r="3" spans="1:9" x14ac:dyDescent="0.25">
      <c r="A3" s="196" t="s">
        <v>0</v>
      </c>
      <c r="B3" s="198" t="s">
        <v>1</v>
      </c>
      <c r="C3" s="199" t="s">
        <v>5</v>
      </c>
      <c r="D3" s="200"/>
      <c r="E3" s="200"/>
      <c r="F3" s="201"/>
      <c r="G3" s="198" t="s">
        <v>168</v>
      </c>
      <c r="H3" s="202" t="s">
        <v>169</v>
      </c>
    </row>
    <row r="4" spans="1:9" ht="51.75" customHeight="1" x14ac:dyDescent="0.25">
      <c r="A4" s="197"/>
      <c r="B4" s="197"/>
      <c r="C4" s="17" t="s">
        <v>6</v>
      </c>
      <c r="D4" s="17" t="s">
        <v>2</v>
      </c>
      <c r="E4" s="17" t="s">
        <v>3</v>
      </c>
      <c r="F4" s="17" t="s">
        <v>4</v>
      </c>
      <c r="G4" s="197"/>
      <c r="H4" s="193"/>
    </row>
    <row r="5" spans="1:9" ht="79.5" customHeight="1" x14ac:dyDescent="0.25">
      <c r="A5" s="18">
        <v>1</v>
      </c>
      <c r="B5" s="8" t="s">
        <v>529</v>
      </c>
      <c r="C5" s="8"/>
      <c r="D5" s="8" t="s">
        <v>153</v>
      </c>
      <c r="E5" s="8"/>
      <c r="F5" s="8"/>
      <c r="G5" s="8" t="s">
        <v>654</v>
      </c>
      <c r="H5" s="8" t="s">
        <v>256</v>
      </c>
    </row>
    <row r="6" spans="1:9" ht="50.25" customHeight="1" x14ac:dyDescent="0.25">
      <c r="A6" s="18">
        <f>A5+1</f>
        <v>2</v>
      </c>
      <c r="B6" s="8" t="s">
        <v>249</v>
      </c>
      <c r="C6" s="8"/>
      <c r="D6" s="8"/>
      <c r="E6" s="8"/>
      <c r="F6" s="8" t="s">
        <v>251</v>
      </c>
      <c r="G6" s="8" t="s">
        <v>250</v>
      </c>
      <c r="H6" s="8" t="s">
        <v>256</v>
      </c>
    </row>
    <row r="7" spans="1:9" ht="105" customHeight="1" x14ac:dyDescent="0.25">
      <c r="A7" s="18">
        <f t="shared" ref="A7:A70" si="0">A6+1</f>
        <v>3</v>
      </c>
      <c r="B7" s="8" t="s">
        <v>134</v>
      </c>
      <c r="C7" s="8"/>
      <c r="D7" s="8" t="s">
        <v>154</v>
      </c>
      <c r="E7" s="8" t="s">
        <v>154</v>
      </c>
      <c r="F7" s="8"/>
      <c r="G7" s="8" t="s">
        <v>221</v>
      </c>
      <c r="H7" s="18" t="s">
        <v>222</v>
      </c>
    </row>
    <row r="8" spans="1:9" ht="72.75" customHeight="1" x14ac:dyDescent="0.25">
      <c r="A8" s="18">
        <f t="shared" si="0"/>
        <v>4</v>
      </c>
      <c r="B8" s="8" t="s">
        <v>135</v>
      </c>
      <c r="C8" s="18"/>
      <c r="D8" s="8" t="s">
        <v>153</v>
      </c>
      <c r="E8" s="8" t="s">
        <v>154</v>
      </c>
      <c r="F8" s="8" t="s">
        <v>153</v>
      </c>
      <c r="G8" s="18" t="s">
        <v>53</v>
      </c>
      <c r="H8" s="18" t="s">
        <v>445</v>
      </c>
    </row>
    <row r="9" spans="1:9" ht="93.75" customHeight="1" x14ac:dyDescent="0.25">
      <c r="A9" s="18">
        <f t="shared" si="0"/>
        <v>5</v>
      </c>
      <c r="B9" s="18" t="s">
        <v>136</v>
      </c>
      <c r="C9" s="18"/>
      <c r="D9" s="18" t="s">
        <v>153</v>
      </c>
      <c r="E9" s="18" t="s">
        <v>154</v>
      </c>
      <c r="F9" s="8" t="s">
        <v>153</v>
      </c>
      <c r="G9" s="18" t="s">
        <v>54</v>
      </c>
      <c r="H9" s="18" t="s">
        <v>248</v>
      </c>
    </row>
    <row r="10" spans="1:9" ht="140.25" x14ac:dyDescent="0.25">
      <c r="A10" s="18">
        <f t="shared" si="0"/>
        <v>6</v>
      </c>
      <c r="B10" s="8" t="s">
        <v>121</v>
      </c>
      <c r="C10" s="8"/>
      <c r="D10" s="8" t="s">
        <v>154</v>
      </c>
      <c r="E10" s="8" t="s">
        <v>154</v>
      </c>
      <c r="F10" s="8"/>
      <c r="G10" s="8" t="s">
        <v>22</v>
      </c>
      <c r="H10" s="8" t="s">
        <v>385</v>
      </c>
    </row>
    <row r="11" spans="1:9" ht="67.5" customHeight="1" x14ac:dyDescent="0.25">
      <c r="A11" s="18">
        <f t="shared" si="0"/>
        <v>7</v>
      </c>
      <c r="B11" s="18" t="s">
        <v>165</v>
      </c>
      <c r="C11" s="18"/>
      <c r="D11" s="18" t="s">
        <v>208</v>
      </c>
      <c r="E11" s="18"/>
      <c r="F11" s="8"/>
      <c r="G11" s="18" t="s">
        <v>393</v>
      </c>
      <c r="H11" s="18" t="s">
        <v>378</v>
      </c>
    </row>
    <row r="12" spans="1:9" ht="114.75" x14ac:dyDescent="0.25">
      <c r="A12" s="18">
        <f t="shared" si="0"/>
        <v>8</v>
      </c>
      <c r="B12" s="18" t="s">
        <v>402</v>
      </c>
      <c r="C12" s="18"/>
      <c r="D12" s="18"/>
      <c r="E12" s="18"/>
      <c r="F12" s="18" t="s">
        <v>154</v>
      </c>
      <c r="G12" s="18" t="s">
        <v>404</v>
      </c>
      <c r="H12" s="8" t="s">
        <v>403</v>
      </c>
    </row>
    <row r="13" spans="1:9" ht="63" customHeight="1" x14ac:dyDescent="0.25">
      <c r="A13" s="18">
        <v>9</v>
      </c>
      <c r="B13" s="18" t="s">
        <v>55</v>
      </c>
      <c r="C13" s="18"/>
      <c r="D13" s="18"/>
      <c r="E13" s="8"/>
      <c r="F13" s="18" t="s">
        <v>153</v>
      </c>
      <c r="G13" s="122" t="s">
        <v>56</v>
      </c>
      <c r="H13" s="18" t="s">
        <v>418</v>
      </c>
      <c r="I13" s="8"/>
    </row>
    <row r="14" spans="1:9" ht="80.25" customHeight="1" x14ac:dyDescent="0.25">
      <c r="A14" s="18">
        <f>A13+1</f>
        <v>10</v>
      </c>
      <c r="B14" s="178" t="s">
        <v>162</v>
      </c>
      <c r="C14" s="18"/>
      <c r="D14" s="18" t="s">
        <v>154</v>
      </c>
      <c r="E14" s="18" t="s">
        <v>154</v>
      </c>
      <c r="F14" s="18"/>
      <c r="G14" s="18" t="s">
        <v>686</v>
      </c>
      <c r="H14" s="178" t="s">
        <v>361</v>
      </c>
    </row>
    <row r="15" spans="1:9" ht="66.75" customHeight="1" x14ac:dyDescent="0.25">
      <c r="A15" s="18">
        <f t="shared" si="0"/>
        <v>11</v>
      </c>
      <c r="B15" s="8" t="s">
        <v>635</v>
      </c>
      <c r="C15" s="8"/>
      <c r="D15" s="8"/>
      <c r="E15" s="8"/>
      <c r="F15" s="8" t="s">
        <v>208</v>
      </c>
      <c r="G15" s="8" t="s">
        <v>636</v>
      </c>
      <c r="H15" s="8" t="s">
        <v>640</v>
      </c>
    </row>
    <row r="16" spans="1:9" ht="82.5" customHeight="1" x14ac:dyDescent="0.25">
      <c r="A16" s="18">
        <f t="shared" si="0"/>
        <v>12</v>
      </c>
      <c r="B16" s="18" t="s">
        <v>523</v>
      </c>
      <c r="C16" s="18" t="s">
        <v>520</v>
      </c>
      <c r="D16" s="18" t="s">
        <v>154</v>
      </c>
      <c r="E16" s="18" t="s">
        <v>154</v>
      </c>
      <c r="F16" s="18"/>
      <c r="G16" s="18" t="s">
        <v>394</v>
      </c>
      <c r="H16" s="18" t="s">
        <v>517</v>
      </c>
    </row>
    <row r="17" spans="1:8" ht="76.5" customHeight="1" x14ac:dyDescent="0.25">
      <c r="A17" s="18">
        <f t="shared" si="0"/>
        <v>13</v>
      </c>
      <c r="B17" s="178" t="s">
        <v>339</v>
      </c>
      <c r="C17" s="18"/>
      <c r="D17" s="18"/>
      <c r="E17" s="18"/>
      <c r="F17" s="20" t="s">
        <v>590</v>
      </c>
      <c r="G17" s="18" t="s">
        <v>340</v>
      </c>
      <c r="H17" s="178" t="s">
        <v>338</v>
      </c>
    </row>
    <row r="18" spans="1:8" ht="73.5" customHeight="1" x14ac:dyDescent="0.25">
      <c r="A18" s="18">
        <f t="shared" si="0"/>
        <v>14</v>
      </c>
      <c r="B18" s="75" t="s">
        <v>351</v>
      </c>
      <c r="C18" s="75"/>
      <c r="D18" s="75" t="s">
        <v>208</v>
      </c>
      <c r="E18" s="75"/>
      <c r="F18" s="8" t="s">
        <v>208</v>
      </c>
      <c r="G18" s="75" t="s">
        <v>352</v>
      </c>
      <c r="H18" s="161" t="s">
        <v>348</v>
      </c>
    </row>
    <row r="19" spans="1:8" ht="51" customHeight="1" x14ac:dyDescent="0.25">
      <c r="A19" s="18">
        <f t="shared" si="0"/>
        <v>15</v>
      </c>
      <c r="B19" s="8" t="s">
        <v>20</v>
      </c>
      <c r="C19" s="18"/>
      <c r="D19" s="8"/>
      <c r="E19" s="18"/>
      <c r="F19" s="18" t="s">
        <v>154</v>
      </c>
      <c r="G19" s="18" t="s">
        <v>57</v>
      </c>
      <c r="H19" s="97" t="s">
        <v>372</v>
      </c>
    </row>
    <row r="20" spans="1:8" ht="104.25" customHeight="1" x14ac:dyDescent="0.25">
      <c r="A20" s="72">
        <v>16</v>
      </c>
      <c r="B20" s="99" t="s">
        <v>164</v>
      </c>
      <c r="C20" s="18"/>
      <c r="D20" s="8" t="s">
        <v>154</v>
      </c>
      <c r="E20" s="8" t="s">
        <v>154</v>
      </c>
      <c r="F20" s="8"/>
      <c r="G20" s="73" t="s">
        <v>497</v>
      </c>
      <c r="H20" s="73" t="s">
        <v>607</v>
      </c>
    </row>
    <row r="21" spans="1:8" ht="61.5" customHeight="1" x14ac:dyDescent="0.25">
      <c r="A21" s="18">
        <v>17</v>
      </c>
      <c r="B21" s="97" t="s">
        <v>163</v>
      </c>
      <c r="C21" s="18"/>
      <c r="D21" s="18" t="s">
        <v>154</v>
      </c>
      <c r="E21" s="18"/>
      <c r="F21" s="18"/>
      <c r="G21" s="122" t="s">
        <v>58</v>
      </c>
      <c r="H21" s="97" t="s">
        <v>384</v>
      </c>
    </row>
    <row r="22" spans="1:8" ht="64.5" customHeight="1" x14ac:dyDescent="0.25">
      <c r="A22" s="8">
        <f t="shared" si="0"/>
        <v>18</v>
      </c>
      <c r="B22" s="8" t="s">
        <v>103</v>
      </c>
      <c r="C22" s="8"/>
      <c r="D22" s="8" t="s">
        <v>487</v>
      </c>
      <c r="E22" s="8" t="s">
        <v>487</v>
      </c>
      <c r="F22" s="8"/>
      <c r="G22" s="8">
        <v>99898485</v>
      </c>
      <c r="H22" s="34" t="s">
        <v>486</v>
      </c>
    </row>
    <row r="23" spans="1:8" ht="91.5" customHeight="1" x14ac:dyDescent="0.25">
      <c r="A23" s="8">
        <f t="shared" si="0"/>
        <v>19</v>
      </c>
      <c r="B23" s="8" t="s">
        <v>60</v>
      </c>
      <c r="C23" s="8"/>
      <c r="D23" s="8"/>
      <c r="E23" s="8"/>
      <c r="F23" s="8" t="s">
        <v>154</v>
      </c>
      <c r="G23" s="8" t="s">
        <v>490</v>
      </c>
      <c r="H23" s="8" t="s">
        <v>493</v>
      </c>
    </row>
    <row r="24" spans="1:8" ht="61.5" customHeight="1" x14ac:dyDescent="0.25">
      <c r="A24" s="18">
        <f t="shared" si="0"/>
        <v>20</v>
      </c>
      <c r="B24" s="18" t="s">
        <v>293</v>
      </c>
      <c r="C24" s="18"/>
      <c r="D24" s="18" t="s">
        <v>153</v>
      </c>
      <c r="E24" s="18" t="s">
        <v>154</v>
      </c>
      <c r="F24" s="18"/>
      <c r="G24" s="18" t="s">
        <v>61</v>
      </c>
      <c r="H24" s="8" t="s">
        <v>383</v>
      </c>
    </row>
    <row r="25" spans="1:8" ht="97.5" customHeight="1" x14ac:dyDescent="0.25">
      <c r="A25" s="211">
        <v>21</v>
      </c>
      <c r="B25" s="18" t="s">
        <v>71</v>
      </c>
      <c r="C25" s="18"/>
      <c r="D25" s="18"/>
      <c r="E25" s="18"/>
      <c r="F25" s="18" t="s">
        <v>208</v>
      </c>
      <c r="G25" s="18" t="s">
        <v>255</v>
      </c>
      <c r="H25" s="18" t="s">
        <v>211</v>
      </c>
    </row>
    <row r="26" spans="1:8" ht="89.25" x14ac:dyDescent="0.25">
      <c r="A26" s="212"/>
      <c r="B26" s="18" t="s">
        <v>71</v>
      </c>
      <c r="C26" s="18"/>
      <c r="D26" s="18"/>
      <c r="E26" s="18" t="s">
        <v>467</v>
      </c>
      <c r="F26" s="18"/>
      <c r="G26" s="18" t="s">
        <v>466</v>
      </c>
      <c r="H26" s="8" t="s">
        <v>457</v>
      </c>
    </row>
    <row r="27" spans="1:8" ht="105" x14ac:dyDescent="0.25">
      <c r="A27" s="213"/>
      <c r="B27" s="18" t="s">
        <v>71</v>
      </c>
      <c r="C27" s="18"/>
      <c r="D27" s="18" t="s">
        <v>467</v>
      </c>
      <c r="E27" s="18"/>
      <c r="F27" s="18"/>
      <c r="G27" s="18" t="s">
        <v>466</v>
      </c>
      <c r="H27" s="105" t="s">
        <v>550</v>
      </c>
    </row>
    <row r="28" spans="1:8" ht="114.75" x14ac:dyDescent="0.25">
      <c r="A28" s="8">
        <v>22</v>
      </c>
      <c r="B28" s="119" t="s">
        <v>32</v>
      </c>
      <c r="C28" s="8"/>
      <c r="D28" s="8" t="s">
        <v>154</v>
      </c>
      <c r="E28" s="8"/>
      <c r="F28" s="8" t="s">
        <v>154</v>
      </c>
      <c r="G28" s="8" t="s">
        <v>33</v>
      </c>
      <c r="H28" s="97" t="s">
        <v>382</v>
      </c>
    </row>
    <row r="29" spans="1:8" ht="99.75" x14ac:dyDescent="0.25">
      <c r="A29" s="18">
        <v>23</v>
      </c>
      <c r="B29" s="99" t="s">
        <v>115</v>
      </c>
      <c r="C29" s="8"/>
      <c r="D29" s="8"/>
      <c r="E29" s="8"/>
      <c r="F29" s="8" t="s">
        <v>153</v>
      </c>
      <c r="G29" s="8" t="s">
        <v>16</v>
      </c>
      <c r="H29" s="13" t="s">
        <v>546</v>
      </c>
    </row>
    <row r="30" spans="1:8" ht="63.75" x14ac:dyDescent="0.25">
      <c r="A30" s="18">
        <v>24</v>
      </c>
      <c r="B30" s="99" t="s">
        <v>114</v>
      </c>
      <c r="C30" s="99"/>
      <c r="D30" s="99" t="s">
        <v>154</v>
      </c>
      <c r="E30" s="8"/>
      <c r="F30" s="8" t="s">
        <v>154</v>
      </c>
      <c r="G30" s="8" t="s">
        <v>35</v>
      </c>
      <c r="H30" s="8" t="s">
        <v>564</v>
      </c>
    </row>
    <row r="31" spans="1:8" ht="52.5" customHeight="1" x14ac:dyDescent="0.25">
      <c r="A31" s="8">
        <v>25</v>
      </c>
      <c r="B31" s="99" t="s">
        <v>62</v>
      </c>
      <c r="C31" s="99"/>
      <c r="D31" s="99" t="s">
        <v>149</v>
      </c>
      <c r="E31" s="99"/>
      <c r="F31" s="99"/>
      <c r="G31" s="99" t="s">
        <v>681</v>
      </c>
      <c r="H31" s="99" t="s">
        <v>680</v>
      </c>
    </row>
    <row r="32" spans="1:8" ht="62.25" customHeight="1" x14ac:dyDescent="0.25">
      <c r="A32" s="18">
        <f t="shared" si="0"/>
        <v>26</v>
      </c>
      <c r="B32" s="99" t="s">
        <v>185</v>
      </c>
      <c r="C32" s="99"/>
      <c r="D32" s="99" t="s">
        <v>153</v>
      </c>
      <c r="E32" s="99" t="s">
        <v>153</v>
      </c>
      <c r="F32" s="99"/>
      <c r="G32" s="99" t="s">
        <v>184</v>
      </c>
      <c r="H32" s="99" t="s">
        <v>605</v>
      </c>
    </row>
    <row r="33" spans="1:10" ht="89.25" customHeight="1" x14ac:dyDescent="0.25">
      <c r="A33" s="18">
        <v>27</v>
      </c>
      <c r="B33" s="99" t="s">
        <v>102</v>
      </c>
      <c r="C33" s="8"/>
      <c r="D33" s="8"/>
      <c r="E33" s="8"/>
      <c r="F33" s="8" t="s">
        <v>154</v>
      </c>
      <c r="G33" s="8" t="s">
        <v>63</v>
      </c>
      <c r="H33" s="8" t="s">
        <v>645</v>
      </c>
    </row>
    <row r="34" spans="1:10" ht="84.75" customHeight="1" x14ac:dyDescent="0.25">
      <c r="A34" s="8">
        <f t="shared" si="0"/>
        <v>28</v>
      </c>
      <c r="B34" s="119" t="s">
        <v>137</v>
      </c>
      <c r="C34" s="18"/>
      <c r="D34" s="18" t="s">
        <v>154</v>
      </c>
      <c r="E34" s="18" t="s">
        <v>154</v>
      </c>
      <c r="F34" s="18"/>
      <c r="G34" s="18" t="s">
        <v>64</v>
      </c>
      <c r="H34" s="97" t="s">
        <v>380</v>
      </c>
    </row>
    <row r="35" spans="1:10" ht="64.5" customHeight="1" x14ac:dyDescent="0.25">
      <c r="A35" s="18">
        <f t="shared" si="0"/>
        <v>29</v>
      </c>
      <c r="B35" s="172" t="s">
        <v>138</v>
      </c>
      <c r="C35" s="18"/>
      <c r="D35" s="18" t="s">
        <v>154</v>
      </c>
      <c r="E35" s="18"/>
      <c r="F35" s="18" t="s">
        <v>154</v>
      </c>
      <c r="G35" s="18" t="s">
        <v>65</v>
      </c>
      <c r="H35" s="97" t="s">
        <v>381</v>
      </c>
    </row>
    <row r="36" spans="1:10" ht="89.25" x14ac:dyDescent="0.25">
      <c r="A36" s="18">
        <v>30</v>
      </c>
      <c r="B36" s="18" t="s">
        <v>66</v>
      </c>
      <c r="C36" s="18"/>
      <c r="D36" s="18" t="s">
        <v>153</v>
      </c>
      <c r="E36" s="18"/>
      <c r="F36" s="18" t="s">
        <v>153</v>
      </c>
      <c r="G36" s="18" t="s">
        <v>67</v>
      </c>
      <c r="H36" s="8" t="s">
        <v>418</v>
      </c>
    </row>
    <row r="37" spans="1:10" ht="75" customHeight="1" x14ac:dyDescent="0.25">
      <c r="A37" s="8">
        <f t="shared" si="0"/>
        <v>31</v>
      </c>
      <c r="B37" s="18" t="s">
        <v>139</v>
      </c>
      <c r="C37" s="18"/>
      <c r="D37" s="18" t="s">
        <v>706</v>
      </c>
      <c r="E37" s="18" t="s">
        <v>154</v>
      </c>
      <c r="F37" s="18"/>
      <c r="G37" s="18" t="s">
        <v>68</v>
      </c>
      <c r="H37" s="18" t="s">
        <v>705</v>
      </c>
    </row>
    <row r="38" spans="1:10" ht="81.75" customHeight="1" x14ac:dyDescent="0.25">
      <c r="A38" s="18">
        <f t="shared" si="0"/>
        <v>32</v>
      </c>
      <c r="B38" s="18" t="s">
        <v>127</v>
      </c>
      <c r="C38" s="18"/>
      <c r="D38" s="18"/>
      <c r="E38" s="18"/>
      <c r="F38" s="18" t="s">
        <v>153</v>
      </c>
      <c r="G38" s="18" t="s">
        <v>69</v>
      </c>
      <c r="H38" s="8" t="s">
        <v>673</v>
      </c>
    </row>
    <row r="39" spans="1:10" ht="80.25" customHeight="1" x14ac:dyDescent="0.25">
      <c r="A39" s="18">
        <v>33</v>
      </c>
      <c r="B39" s="18" t="s">
        <v>140</v>
      </c>
      <c r="C39" s="18"/>
      <c r="D39" s="18" t="s">
        <v>708</v>
      </c>
      <c r="E39" s="18" t="s">
        <v>707</v>
      </c>
      <c r="F39" s="18" t="s">
        <v>154</v>
      </c>
      <c r="G39" s="18" t="s">
        <v>70</v>
      </c>
      <c r="H39" s="18" t="s">
        <v>705</v>
      </c>
    </row>
    <row r="40" spans="1:10" ht="76.5" x14ac:dyDescent="0.25">
      <c r="A40" s="8">
        <f t="shared" si="0"/>
        <v>34</v>
      </c>
      <c r="B40" s="18" t="s">
        <v>131</v>
      </c>
      <c r="C40" s="18"/>
      <c r="D40" s="18"/>
      <c r="E40" s="18"/>
      <c r="F40" s="18" t="s">
        <v>208</v>
      </c>
      <c r="G40" s="18" t="s">
        <v>193</v>
      </c>
      <c r="H40" s="18" t="s">
        <v>215</v>
      </c>
    </row>
    <row r="41" spans="1:10" ht="43.5" customHeight="1" x14ac:dyDescent="0.25">
      <c r="A41" s="18">
        <v>35</v>
      </c>
      <c r="B41" s="178"/>
      <c r="C41" s="18"/>
      <c r="D41" s="18"/>
      <c r="E41" s="18"/>
      <c r="F41" s="18"/>
      <c r="G41" s="18"/>
      <c r="H41" s="178"/>
    </row>
    <row r="42" spans="1:10" ht="113.25" customHeight="1" x14ac:dyDescent="0.25">
      <c r="A42" s="18">
        <v>36</v>
      </c>
      <c r="B42" s="18" t="s">
        <v>128</v>
      </c>
      <c r="C42" s="18"/>
      <c r="D42" s="18"/>
      <c r="E42" s="18" t="s">
        <v>154</v>
      </c>
      <c r="F42" s="18"/>
      <c r="G42" s="18" t="s">
        <v>685</v>
      </c>
      <c r="H42" s="18" t="s">
        <v>175</v>
      </c>
      <c r="I42" s="10"/>
      <c r="J42" s="10"/>
    </row>
    <row r="43" spans="1:10" ht="89.25" x14ac:dyDescent="0.25">
      <c r="A43" s="8">
        <f t="shared" si="0"/>
        <v>37</v>
      </c>
      <c r="B43" s="8" t="s">
        <v>599</v>
      </c>
      <c r="C43" s="106"/>
      <c r="D43" s="106"/>
      <c r="E43" s="106"/>
      <c r="F43" s="106" t="s">
        <v>299</v>
      </c>
      <c r="G43" s="99" t="s">
        <v>600</v>
      </c>
      <c r="H43" s="8" t="s">
        <v>602</v>
      </c>
      <c r="I43" s="107"/>
      <c r="J43" s="141"/>
    </row>
    <row r="44" spans="1:10" ht="79.5" customHeight="1" x14ac:dyDescent="0.25">
      <c r="A44" s="18">
        <f t="shared" si="0"/>
        <v>38</v>
      </c>
      <c r="B44" s="178" t="s">
        <v>141</v>
      </c>
      <c r="C44" s="8"/>
      <c r="D44" s="8" t="s">
        <v>154</v>
      </c>
      <c r="E44" s="18" t="s">
        <v>154</v>
      </c>
      <c r="F44" s="18"/>
      <c r="G44" s="18" t="s">
        <v>72</v>
      </c>
      <c r="H44" s="178" t="s">
        <v>379</v>
      </c>
      <c r="I44" s="10"/>
      <c r="J44" s="141"/>
    </row>
    <row r="45" spans="1:10" ht="89.25" x14ac:dyDescent="0.25">
      <c r="A45" s="18">
        <v>39</v>
      </c>
      <c r="B45" s="172" t="s">
        <v>129</v>
      </c>
      <c r="C45" s="18"/>
      <c r="D45" s="18" t="s">
        <v>154</v>
      </c>
      <c r="E45" s="18" t="s">
        <v>154</v>
      </c>
      <c r="F45" s="18" t="s">
        <v>154</v>
      </c>
      <c r="G45" s="18" t="s">
        <v>93</v>
      </c>
      <c r="H45" s="97" t="s">
        <v>386</v>
      </c>
      <c r="J45" s="141"/>
    </row>
    <row r="46" spans="1:10" ht="140.25" x14ac:dyDescent="0.25">
      <c r="A46" s="8">
        <f t="shared" si="0"/>
        <v>40</v>
      </c>
      <c r="B46" s="99" t="s">
        <v>130</v>
      </c>
      <c r="C46" s="99"/>
      <c r="D46" s="99" t="s">
        <v>153</v>
      </c>
      <c r="E46" s="99" t="s">
        <v>153</v>
      </c>
      <c r="F46" s="99" t="s">
        <v>153</v>
      </c>
      <c r="G46" s="99" t="s">
        <v>606</v>
      </c>
      <c r="H46" s="99" t="s">
        <v>605</v>
      </c>
      <c r="I46" s="10"/>
      <c r="J46" s="142" t="s">
        <v>601</v>
      </c>
    </row>
    <row r="47" spans="1:10" ht="76.5" x14ac:dyDescent="0.25">
      <c r="A47" s="18">
        <f t="shared" si="0"/>
        <v>41</v>
      </c>
      <c r="B47" s="18" t="s">
        <v>117</v>
      </c>
      <c r="C47" s="18"/>
      <c r="D47" s="18"/>
      <c r="E47" s="18" t="s">
        <v>208</v>
      </c>
      <c r="F47" s="18" t="s">
        <v>208</v>
      </c>
      <c r="G47" s="18" t="s">
        <v>226</v>
      </c>
      <c r="H47" s="8" t="s">
        <v>222</v>
      </c>
      <c r="I47" s="10"/>
      <c r="J47" s="10"/>
    </row>
    <row r="48" spans="1:10" ht="76.5" x14ac:dyDescent="0.25">
      <c r="A48" s="18">
        <v>42</v>
      </c>
      <c r="B48" s="181" t="s">
        <v>233</v>
      </c>
      <c r="C48" s="18"/>
      <c r="D48" s="18"/>
      <c r="E48" s="18" t="s">
        <v>208</v>
      </c>
      <c r="F48" s="18" t="s">
        <v>153</v>
      </c>
      <c r="G48" s="18" t="s">
        <v>235</v>
      </c>
      <c r="H48" s="97" t="s">
        <v>238</v>
      </c>
      <c r="I48" s="10"/>
      <c r="J48" s="10"/>
    </row>
    <row r="49" spans="1:9" ht="76.5" x14ac:dyDescent="0.25">
      <c r="A49" s="8">
        <f t="shared" si="0"/>
        <v>43</v>
      </c>
      <c r="B49" s="181" t="s">
        <v>243</v>
      </c>
      <c r="C49" s="18"/>
      <c r="D49" s="18" t="s">
        <v>234</v>
      </c>
      <c r="E49" s="18"/>
      <c r="F49" s="18" t="s">
        <v>234</v>
      </c>
      <c r="G49" s="18" t="s">
        <v>244</v>
      </c>
      <c r="H49" s="97" t="s">
        <v>238</v>
      </c>
      <c r="I49" s="10"/>
    </row>
    <row r="50" spans="1:9" ht="91.5" customHeight="1" x14ac:dyDescent="0.25">
      <c r="A50" s="18">
        <f t="shared" si="0"/>
        <v>44</v>
      </c>
      <c r="B50" s="158" t="s">
        <v>245</v>
      </c>
      <c r="C50" s="75"/>
      <c r="D50" s="75" t="s">
        <v>153</v>
      </c>
      <c r="E50" s="75"/>
      <c r="F50" s="75" t="s">
        <v>153</v>
      </c>
      <c r="G50" s="75" t="s">
        <v>246</v>
      </c>
      <c r="H50" s="73" t="s">
        <v>641</v>
      </c>
    </row>
    <row r="51" spans="1:9" ht="76.5" x14ac:dyDescent="0.25">
      <c r="A51" s="18">
        <v>45</v>
      </c>
      <c r="B51" s="8" t="s">
        <v>142</v>
      </c>
      <c r="C51" s="8"/>
      <c r="D51" s="8"/>
      <c r="E51" s="8"/>
      <c r="F51" s="8" t="s">
        <v>154</v>
      </c>
      <c r="G51" s="122" t="s">
        <v>260</v>
      </c>
      <c r="H51" s="8" t="s">
        <v>259</v>
      </c>
    </row>
    <row r="52" spans="1:9" ht="76.5" x14ac:dyDescent="0.25">
      <c r="A52" s="8">
        <f t="shared" si="0"/>
        <v>46</v>
      </c>
      <c r="B52" s="181" t="s">
        <v>273</v>
      </c>
      <c r="C52" s="18"/>
      <c r="D52" s="18"/>
      <c r="E52" s="18"/>
      <c r="F52" s="18" t="s">
        <v>208</v>
      </c>
      <c r="G52" s="18" t="s">
        <v>274</v>
      </c>
      <c r="H52" s="97" t="s">
        <v>268</v>
      </c>
    </row>
    <row r="53" spans="1:9" ht="76.5" x14ac:dyDescent="0.25">
      <c r="A53" s="18">
        <f t="shared" si="0"/>
        <v>47</v>
      </c>
      <c r="B53" s="18" t="s">
        <v>279</v>
      </c>
      <c r="C53" s="18"/>
      <c r="D53" s="18" t="s">
        <v>280</v>
      </c>
      <c r="E53" s="18"/>
      <c r="F53" s="8"/>
      <c r="G53" s="18" t="s">
        <v>281</v>
      </c>
      <c r="H53" s="8" t="s">
        <v>289</v>
      </c>
    </row>
    <row r="54" spans="1:9" ht="76.5" x14ac:dyDescent="0.25">
      <c r="A54" s="18">
        <v>48</v>
      </c>
      <c r="B54" s="8" t="s">
        <v>288</v>
      </c>
      <c r="C54" s="18"/>
      <c r="D54" s="18" t="s">
        <v>280</v>
      </c>
      <c r="E54" s="18" t="s">
        <v>280</v>
      </c>
      <c r="F54" s="18"/>
      <c r="G54" s="18" t="s">
        <v>286</v>
      </c>
      <c r="H54" s="8" t="s">
        <v>289</v>
      </c>
    </row>
    <row r="55" spans="1:9" ht="78.75" customHeight="1" x14ac:dyDescent="0.25">
      <c r="A55" s="8">
        <f t="shared" si="0"/>
        <v>49</v>
      </c>
      <c r="B55" s="97" t="s">
        <v>297</v>
      </c>
      <c r="C55" s="8"/>
      <c r="D55" s="8"/>
      <c r="E55" s="8"/>
      <c r="F55" s="8" t="s">
        <v>299</v>
      </c>
      <c r="G55" s="8" t="s">
        <v>298</v>
      </c>
      <c r="H55" s="97" t="s">
        <v>296</v>
      </c>
    </row>
    <row r="56" spans="1:9" ht="87" customHeight="1" x14ac:dyDescent="0.25">
      <c r="A56" s="18">
        <f t="shared" si="0"/>
        <v>50</v>
      </c>
      <c r="B56" s="97" t="s">
        <v>307</v>
      </c>
      <c r="C56" s="18"/>
      <c r="D56" s="18"/>
      <c r="E56" s="18"/>
      <c r="F56" s="18" t="s">
        <v>153</v>
      </c>
      <c r="G56" s="18" t="s">
        <v>318</v>
      </c>
      <c r="H56" s="97" t="s">
        <v>532</v>
      </c>
    </row>
    <row r="57" spans="1:9" ht="91.5" customHeight="1" x14ac:dyDescent="0.25">
      <c r="A57" s="18">
        <v>51</v>
      </c>
      <c r="B57" s="97" t="s">
        <v>309</v>
      </c>
      <c r="C57" s="18"/>
      <c r="D57" s="18"/>
      <c r="E57" s="18"/>
      <c r="F57" s="18" t="s">
        <v>153</v>
      </c>
      <c r="G57" s="18" t="s">
        <v>312</v>
      </c>
      <c r="H57" s="97" t="s">
        <v>311</v>
      </c>
    </row>
    <row r="58" spans="1:9" ht="101.25" customHeight="1" x14ac:dyDescent="0.25">
      <c r="A58" s="8">
        <f t="shared" si="0"/>
        <v>52</v>
      </c>
      <c r="B58" s="97" t="s">
        <v>310</v>
      </c>
      <c r="C58" s="18"/>
      <c r="D58" s="18" t="s">
        <v>153</v>
      </c>
      <c r="E58" s="18"/>
      <c r="F58" s="18" t="s">
        <v>153</v>
      </c>
      <c r="G58" s="18" t="s">
        <v>313</v>
      </c>
      <c r="H58" s="97" t="s">
        <v>311</v>
      </c>
    </row>
    <row r="59" spans="1:9" ht="63" customHeight="1" x14ac:dyDescent="0.25">
      <c r="A59" s="18">
        <f t="shared" si="0"/>
        <v>53</v>
      </c>
      <c r="B59" s="8" t="s">
        <v>533</v>
      </c>
      <c r="C59" s="8"/>
      <c r="D59" s="8"/>
      <c r="E59" s="8" t="s">
        <v>154</v>
      </c>
      <c r="F59" s="8" t="s">
        <v>208</v>
      </c>
      <c r="G59" s="8" t="s">
        <v>536</v>
      </c>
      <c r="H59" s="8" t="s">
        <v>534</v>
      </c>
    </row>
    <row r="60" spans="1:9" ht="86.25" customHeight="1" x14ac:dyDescent="0.25">
      <c r="A60" s="18">
        <v>54</v>
      </c>
      <c r="B60" s="18" t="s">
        <v>320</v>
      </c>
      <c r="C60" s="18"/>
      <c r="D60" s="18"/>
      <c r="E60" s="18" t="s">
        <v>154</v>
      </c>
      <c r="F60" s="18" t="s">
        <v>153</v>
      </c>
      <c r="G60" s="122" t="s">
        <v>325</v>
      </c>
      <c r="H60" s="8" t="s">
        <v>364</v>
      </c>
    </row>
    <row r="61" spans="1:9" ht="97.5" customHeight="1" x14ac:dyDescent="0.25">
      <c r="A61" s="8">
        <f t="shared" si="0"/>
        <v>55</v>
      </c>
      <c r="B61" s="18" t="s">
        <v>321</v>
      </c>
      <c r="C61" s="18"/>
      <c r="D61" s="18"/>
      <c r="E61" s="18"/>
      <c r="F61" s="18" t="s">
        <v>154</v>
      </c>
      <c r="G61" s="18" t="s">
        <v>326</v>
      </c>
      <c r="H61" s="18" t="s">
        <v>644</v>
      </c>
    </row>
    <row r="62" spans="1:9" ht="82.5" customHeight="1" x14ac:dyDescent="0.25">
      <c r="A62" s="18">
        <f t="shared" si="0"/>
        <v>56</v>
      </c>
      <c r="B62" s="178" t="s">
        <v>333</v>
      </c>
      <c r="C62" s="18"/>
      <c r="D62" s="18" t="s">
        <v>153</v>
      </c>
      <c r="E62" s="18"/>
      <c r="F62" s="18"/>
      <c r="G62" s="18" t="s">
        <v>334</v>
      </c>
      <c r="H62" s="180" t="s">
        <v>341</v>
      </c>
    </row>
    <row r="63" spans="1:9" ht="79.5" customHeight="1" x14ac:dyDescent="0.25">
      <c r="A63" s="18">
        <v>57</v>
      </c>
      <c r="B63" s="178" t="s">
        <v>83</v>
      </c>
      <c r="C63" s="18"/>
      <c r="D63" s="18" t="s">
        <v>299</v>
      </c>
      <c r="E63" s="18"/>
      <c r="F63" s="18" t="s">
        <v>299</v>
      </c>
      <c r="G63" s="126" t="s">
        <v>335</v>
      </c>
      <c r="H63" s="180" t="s">
        <v>341</v>
      </c>
    </row>
    <row r="64" spans="1:9" ht="76.5" x14ac:dyDescent="0.25">
      <c r="A64" s="8">
        <f t="shared" si="0"/>
        <v>58</v>
      </c>
      <c r="B64" s="179" t="s">
        <v>344</v>
      </c>
      <c r="C64" s="18"/>
      <c r="D64" s="18"/>
      <c r="E64" s="18"/>
      <c r="F64" s="18" t="s">
        <v>336</v>
      </c>
      <c r="G64" s="18"/>
      <c r="H64" s="178" t="s">
        <v>341</v>
      </c>
    </row>
    <row r="65" spans="1:8" ht="76.5" x14ac:dyDescent="0.25">
      <c r="A65" s="18">
        <f t="shared" si="0"/>
        <v>59</v>
      </c>
      <c r="B65" s="18" t="s">
        <v>402</v>
      </c>
      <c r="C65" s="18"/>
      <c r="D65" s="18"/>
      <c r="E65" s="18"/>
      <c r="F65" s="18" t="s">
        <v>208</v>
      </c>
      <c r="G65" s="18"/>
      <c r="H65" s="18" t="s">
        <v>403</v>
      </c>
    </row>
    <row r="66" spans="1:8" ht="91.5" customHeight="1" x14ac:dyDescent="0.25">
      <c r="A66" s="18">
        <v>60</v>
      </c>
      <c r="B66" s="18" t="s">
        <v>409</v>
      </c>
      <c r="C66" s="18"/>
      <c r="D66" s="18"/>
      <c r="E66" s="18"/>
      <c r="F66" s="18" t="s">
        <v>208</v>
      </c>
      <c r="G66" s="18" t="s">
        <v>413</v>
      </c>
      <c r="H66" s="18" t="s">
        <v>432</v>
      </c>
    </row>
    <row r="67" spans="1:8" ht="89.25" x14ac:dyDescent="0.25">
      <c r="A67" s="8">
        <f t="shared" si="0"/>
        <v>61</v>
      </c>
      <c r="B67" s="8" t="s">
        <v>435</v>
      </c>
      <c r="C67" s="8"/>
      <c r="D67" s="8" t="s">
        <v>299</v>
      </c>
      <c r="E67" s="18"/>
      <c r="F67" s="18"/>
      <c r="G67" s="128" t="s">
        <v>442</v>
      </c>
      <c r="H67" s="18" t="s">
        <v>450</v>
      </c>
    </row>
    <row r="68" spans="1:8" ht="102" x14ac:dyDescent="0.25">
      <c r="A68" s="18">
        <f t="shared" si="0"/>
        <v>62</v>
      </c>
      <c r="B68" s="8" t="s">
        <v>436</v>
      </c>
      <c r="C68" s="8"/>
      <c r="D68" s="8" t="s">
        <v>299</v>
      </c>
      <c r="E68" s="18"/>
      <c r="F68" s="18"/>
      <c r="G68" s="129" t="s">
        <v>443</v>
      </c>
      <c r="H68" s="18" t="s">
        <v>450</v>
      </c>
    </row>
    <row r="69" spans="1:8" ht="76.5" x14ac:dyDescent="0.25">
      <c r="A69" s="18">
        <v>63</v>
      </c>
      <c r="B69" s="18" t="s">
        <v>460</v>
      </c>
      <c r="C69" s="18"/>
      <c r="D69" s="18" t="s">
        <v>462</v>
      </c>
      <c r="E69" s="18"/>
      <c r="F69" s="18" t="s">
        <v>463</v>
      </c>
      <c r="G69" s="18" t="s">
        <v>461</v>
      </c>
      <c r="H69" s="33" t="s">
        <v>457</v>
      </c>
    </row>
    <row r="70" spans="1:8" ht="89.25" x14ac:dyDescent="0.25">
      <c r="A70" s="8">
        <f t="shared" si="0"/>
        <v>64</v>
      </c>
      <c r="B70" s="18" t="s">
        <v>537</v>
      </c>
      <c r="C70" s="18"/>
      <c r="D70" s="18" t="s">
        <v>299</v>
      </c>
      <c r="E70" s="18"/>
      <c r="F70" s="18" t="s">
        <v>299</v>
      </c>
      <c r="G70" s="18" t="s">
        <v>538</v>
      </c>
      <c r="H70" s="8" t="s">
        <v>534</v>
      </c>
    </row>
    <row r="71" spans="1:8" ht="76.5" x14ac:dyDescent="0.25">
      <c r="A71" s="18">
        <f t="shared" ref="A71:A76" si="1">A70+1</f>
        <v>65</v>
      </c>
      <c r="B71" s="18" t="s">
        <v>473</v>
      </c>
      <c r="C71" s="18"/>
      <c r="D71" s="18"/>
      <c r="E71" s="18"/>
      <c r="F71" s="18" t="s">
        <v>467</v>
      </c>
      <c r="G71" s="68"/>
      <c r="H71" s="33" t="s">
        <v>472</v>
      </c>
    </row>
    <row r="72" spans="1:8" ht="76.5" x14ac:dyDescent="0.25">
      <c r="A72" s="18">
        <v>66</v>
      </c>
      <c r="B72" s="18" t="s">
        <v>476</v>
      </c>
      <c r="C72" s="18"/>
      <c r="D72" s="18"/>
      <c r="E72" s="18"/>
      <c r="F72" s="18" t="s">
        <v>467</v>
      </c>
      <c r="G72" s="13" t="s">
        <v>16</v>
      </c>
      <c r="H72" s="33" t="s">
        <v>472</v>
      </c>
    </row>
    <row r="73" spans="1:8" ht="89.25" x14ac:dyDescent="0.25">
      <c r="A73" s="8">
        <f t="shared" si="1"/>
        <v>67</v>
      </c>
      <c r="B73" s="18" t="s">
        <v>481</v>
      </c>
      <c r="C73" s="18"/>
      <c r="D73" s="18"/>
      <c r="E73" s="18"/>
      <c r="F73" s="18" t="s">
        <v>208</v>
      </c>
      <c r="G73" s="18"/>
      <c r="H73" s="33" t="s">
        <v>483</v>
      </c>
    </row>
    <row r="74" spans="1:8" ht="77.25" customHeight="1" x14ac:dyDescent="0.25">
      <c r="A74" s="18">
        <f t="shared" si="1"/>
        <v>68</v>
      </c>
      <c r="B74" s="18" t="s">
        <v>484</v>
      </c>
      <c r="C74" s="18"/>
      <c r="D74" s="18"/>
      <c r="E74" s="18"/>
      <c r="F74" s="18" t="s">
        <v>208</v>
      </c>
      <c r="G74" s="95" t="s">
        <v>508</v>
      </c>
      <c r="H74" s="33" t="s">
        <v>483</v>
      </c>
    </row>
    <row r="75" spans="1:8" ht="105" x14ac:dyDescent="0.25">
      <c r="A75" s="18">
        <v>69</v>
      </c>
      <c r="B75" s="117" t="s">
        <v>507</v>
      </c>
      <c r="C75" s="116"/>
      <c r="D75" s="18"/>
      <c r="E75" s="18"/>
      <c r="F75" s="18" t="s">
        <v>208</v>
      </c>
      <c r="G75" s="116" t="s">
        <v>506</v>
      </c>
      <c r="H75" s="103" t="s">
        <v>502</v>
      </c>
    </row>
    <row r="76" spans="1:8" ht="105" x14ac:dyDescent="0.25">
      <c r="A76" s="8">
        <f t="shared" si="1"/>
        <v>70</v>
      </c>
      <c r="B76" s="18" t="s">
        <v>512</v>
      </c>
      <c r="C76" s="18"/>
      <c r="D76" s="18"/>
      <c r="E76" s="18"/>
      <c r="F76" s="18" t="s">
        <v>208</v>
      </c>
      <c r="G76" s="18" t="s">
        <v>513</v>
      </c>
      <c r="H76" s="103" t="s">
        <v>502</v>
      </c>
    </row>
    <row r="77" spans="1:8" ht="76.5" x14ac:dyDescent="0.25">
      <c r="A77" s="18">
        <v>71</v>
      </c>
      <c r="B77" s="18" t="s">
        <v>518</v>
      </c>
      <c r="C77" s="18"/>
      <c r="D77" s="18" t="s">
        <v>299</v>
      </c>
      <c r="E77" s="18" t="s">
        <v>299</v>
      </c>
      <c r="F77" s="18"/>
      <c r="G77" s="143" t="s">
        <v>519</v>
      </c>
      <c r="H77" s="18" t="s">
        <v>517</v>
      </c>
    </row>
    <row r="78" spans="1:8" ht="135" x14ac:dyDescent="0.25">
      <c r="A78" s="103">
        <v>72</v>
      </c>
      <c r="B78" s="18" t="s">
        <v>535</v>
      </c>
      <c r="C78" s="124"/>
      <c r="D78" s="124"/>
      <c r="E78" s="124">
        <v>3E+81</v>
      </c>
      <c r="F78" s="103" t="s">
        <v>336</v>
      </c>
      <c r="G78" s="124" t="s">
        <v>688</v>
      </c>
      <c r="H78" s="18" t="s">
        <v>534</v>
      </c>
    </row>
    <row r="79" spans="1:8" ht="114.75" x14ac:dyDescent="0.25">
      <c r="A79" s="103">
        <v>73</v>
      </c>
      <c r="B79" s="103" t="s">
        <v>613</v>
      </c>
      <c r="C79" s="124"/>
      <c r="D79" s="124"/>
      <c r="E79" s="124">
        <v>30</v>
      </c>
      <c r="F79" s="103" t="s">
        <v>208</v>
      </c>
      <c r="G79" s="125" t="s">
        <v>689</v>
      </c>
      <c r="H79" s="18" t="s">
        <v>614</v>
      </c>
    </row>
    <row r="80" spans="1:8" ht="84.75" customHeight="1" x14ac:dyDescent="0.25">
      <c r="A80" s="103">
        <v>74</v>
      </c>
      <c r="B80" s="103" t="s">
        <v>619</v>
      </c>
      <c r="C80" s="123"/>
      <c r="D80" s="18"/>
      <c r="E80" s="18"/>
      <c r="F80" s="18" t="s">
        <v>208</v>
      </c>
      <c r="G80" s="146" t="s">
        <v>466</v>
      </c>
      <c r="H80" s="18" t="s">
        <v>614</v>
      </c>
    </row>
    <row r="81" spans="1:8" ht="84.75" customHeight="1" x14ac:dyDescent="0.25">
      <c r="A81" s="103">
        <v>75</v>
      </c>
      <c r="B81" s="103" t="s">
        <v>651</v>
      </c>
      <c r="C81" s="123"/>
      <c r="D81" s="18"/>
      <c r="E81" s="18"/>
      <c r="F81" s="18" t="s">
        <v>208</v>
      </c>
      <c r="G81" s="18">
        <v>99991800</v>
      </c>
      <c r="H81" s="18" t="s">
        <v>682</v>
      </c>
    </row>
    <row r="82" spans="1:8" ht="76.5" x14ac:dyDescent="0.25">
      <c r="A82" s="103">
        <v>76</v>
      </c>
      <c r="B82" s="156" t="s">
        <v>662</v>
      </c>
      <c r="C82" s="123"/>
      <c r="D82" s="18"/>
      <c r="E82" s="18"/>
      <c r="F82" s="18" t="s">
        <v>208</v>
      </c>
      <c r="G82" s="163" t="s">
        <v>663</v>
      </c>
      <c r="H82" s="164" t="s">
        <v>655</v>
      </c>
    </row>
    <row r="83" spans="1:8" x14ac:dyDescent="0.25">
      <c r="A83" s="103">
        <v>77</v>
      </c>
      <c r="B83" s="103"/>
      <c r="C83" s="123"/>
      <c r="D83" s="18"/>
      <c r="E83" s="18"/>
      <c r="F83" s="18"/>
      <c r="G83" s="168"/>
      <c r="H83" s="165"/>
    </row>
    <row r="84" spans="1:8" ht="15.75" x14ac:dyDescent="0.25">
      <c r="A84" s="103"/>
      <c r="B84" s="103"/>
      <c r="C84" s="123"/>
      <c r="D84" s="18"/>
      <c r="E84" s="18"/>
      <c r="F84" s="18"/>
      <c r="G84" s="134"/>
      <c r="H84" s="18"/>
    </row>
    <row r="85" spans="1:8" x14ac:dyDescent="0.25">
      <c r="A85" s="103"/>
      <c r="B85" s="103"/>
      <c r="C85" s="123"/>
      <c r="D85" s="18"/>
      <c r="E85" s="18"/>
      <c r="F85" s="18"/>
      <c r="G85" s="100"/>
      <c r="H85" s="18"/>
    </row>
    <row r="86" spans="1:8" x14ac:dyDescent="0.25">
      <c r="A86" s="137"/>
      <c r="B86" s="137"/>
      <c r="C86" s="137"/>
      <c r="D86" s="137"/>
      <c r="E86" s="137"/>
      <c r="F86" s="137"/>
      <c r="G86" s="145"/>
      <c r="H86" s="137"/>
    </row>
    <row r="87" spans="1:8" x14ac:dyDescent="0.25">
      <c r="A87" s="137"/>
      <c r="B87" s="137"/>
      <c r="C87" s="137"/>
      <c r="D87" s="137"/>
      <c r="E87" s="137"/>
      <c r="F87" s="137"/>
      <c r="G87" s="137"/>
      <c r="H87" s="18"/>
    </row>
  </sheetData>
  <mergeCells count="7">
    <mergeCell ref="A1:H2"/>
    <mergeCell ref="H3:H4"/>
    <mergeCell ref="A25:A27"/>
    <mergeCell ref="A3:A4"/>
    <mergeCell ref="B3:B4"/>
    <mergeCell ref="C3:F3"/>
    <mergeCell ref="G3:G4"/>
  </mergeCells>
  <hyperlinks>
    <hyperlink ref="G13" r:id="rId1" xr:uid="{5010F28D-F80B-497A-9F19-0DD19D1125FB}"/>
    <hyperlink ref="G21" r:id="rId2" xr:uid="{5A58781F-5F5A-497F-8D6D-AD37E6B2B85D}"/>
    <hyperlink ref="G51" r:id="rId3" xr:uid="{5B777218-6E74-4CA5-8878-9896913D6D76}"/>
    <hyperlink ref="G75" r:id="rId4" xr:uid="{FD99BB45-634F-4F3B-A46D-1D85464099E2}"/>
    <hyperlink ref="G60" r:id="rId5" xr:uid="{338DC211-344B-4A96-B8C3-9FF7A0FA7EB7}"/>
    <hyperlink ref="G77" r:id="rId6" xr:uid="{5EA9DDBE-F012-45C9-989D-96AD5F4EA29A}"/>
  </hyperlinks>
  <pageMargins left="0.7" right="0.7" top="0.75" bottom="0.75" header="0.3" footer="0.3"/>
  <pageSetup paperSize="9" orientation="landscape" r:id="rId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11"/>
  <sheetViews>
    <sheetView topLeftCell="A105" zoomScale="78" zoomScaleNormal="78" workbookViewId="0">
      <selection activeCell="E65" sqref="E65"/>
    </sheetView>
  </sheetViews>
  <sheetFormatPr defaultRowHeight="15" x14ac:dyDescent="0.25"/>
  <cols>
    <col min="1" max="1" width="7.85546875" customWidth="1"/>
    <col min="2" max="2" width="23.28515625" customWidth="1"/>
    <col min="3" max="3" width="8.85546875" customWidth="1"/>
    <col min="4" max="4" width="16.140625" customWidth="1"/>
    <col min="5" max="5" width="15.7109375" customWidth="1"/>
    <col min="6" max="6" width="16.5703125" customWidth="1"/>
    <col min="7" max="7" width="23.5703125" customWidth="1"/>
    <col min="8" max="8" width="24.85546875" customWidth="1"/>
  </cols>
  <sheetData>
    <row r="1" spans="1:8" ht="63" customHeight="1" x14ac:dyDescent="0.25">
      <c r="A1" s="210" t="s">
        <v>448</v>
      </c>
      <c r="B1" s="210"/>
      <c r="C1" s="210"/>
      <c r="D1" s="210"/>
      <c r="E1" s="210"/>
      <c r="F1" s="210"/>
      <c r="G1" s="210"/>
      <c r="H1" s="210"/>
    </row>
    <row r="2" spans="1:8" ht="49.5" customHeight="1" x14ac:dyDescent="0.25">
      <c r="A2" s="219" t="s">
        <v>0</v>
      </c>
      <c r="B2" s="206" t="s">
        <v>1</v>
      </c>
      <c r="C2" s="207" t="s">
        <v>5</v>
      </c>
      <c r="D2" s="200"/>
      <c r="E2" s="200"/>
      <c r="F2" s="201"/>
      <c r="G2" s="206" t="s">
        <v>168</v>
      </c>
      <c r="H2" s="204" t="s">
        <v>377</v>
      </c>
    </row>
    <row r="3" spans="1:8" ht="48" customHeight="1" x14ac:dyDescent="0.25">
      <c r="A3" s="197"/>
      <c r="B3" s="197"/>
      <c r="C3" s="23" t="s">
        <v>6</v>
      </c>
      <c r="D3" s="23" t="s">
        <v>2</v>
      </c>
      <c r="E3" s="23" t="s">
        <v>3</v>
      </c>
      <c r="F3" s="23" t="s">
        <v>4</v>
      </c>
      <c r="G3" s="197"/>
      <c r="H3" s="193"/>
    </row>
    <row r="4" spans="1:8" ht="94.5" customHeight="1" x14ac:dyDescent="0.25">
      <c r="A4" s="12">
        <v>1</v>
      </c>
      <c r="B4" s="13" t="s">
        <v>182</v>
      </c>
      <c r="C4" s="13"/>
      <c r="D4" s="13" t="s">
        <v>149</v>
      </c>
      <c r="E4" s="13" t="s">
        <v>149</v>
      </c>
      <c r="F4" s="13"/>
      <c r="G4" s="13" t="s">
        <v>628</v>
      </c>
      <c r="H4" s="13" t="s">
        <v>220</v>
      </c>
    </row>
    <row r="5" spans="1:8" ht="97.5" customHeight="1" x14ac:dyDescent="0.25">
      <c r="A5" s="12">
        <f>A4+1</f>
        <v>2</v>
      </c>
      <c r="B5" s="13" t="s">
        <v>543</v>
      </c>
      <c r="C5" s="13"/>
      <c r="D5" s="13"/>
      <c r="E5" s="13"/>
      <c r="F5" s="13" t="s">
        <v>480</v>
      </c>
      <c r="G5" s="13"/>
      <c r="H5" s="13" t="s">
        <v>472</v>
      </c>
    </row>
    <row r="6" spans="1:8" ht="135.75" customHeight="1" x14ac:dyDescent="0.25">
      <c r="A6" s="12">
        <f>A5+1</f>
        <v>3</v>
      </c>
      <c r="B6" s="13" t="s">
        <v>121</v>
      </c>
      <c r="C6" s="13"/>
      <c r="D6" s="13" t="s">
        <v>149</v>
      </c>
      <c r="E6" s="13" t="s">
        <v>149</v>
      </c>
      <c r="F6" s="13" t="s">
        <v>149</v>
      </c>
      <c r="G6" s="13" t="s">
        <v>73</v>
      </c>
      <c r="H6" s="13" t="s">
        <v>378</v>
      </c>
    </row>
    <row r="7" spans="1:8" ht="99.75" x14ac:dyDescent="0.25">
      <c r="A7" s="12">
        <v>4</v>
      </c>
      <c r="B7" s="13" t="s">
        <v>165</v>
      </c>
      <c r="C7" s="13"/>
      <c r="D7" s="13" t="s">
        <v>561</v>
      </c>
      <c r="E7" s="13"/>
      <c r="F7" s="13"/>
      <c r="G7" s="13" t="s">
        <v>357</v>
      </c>
      <c r="H7" s="8" t="s">
        <v>378</v>
      </c>
    </row>
    <row r="8" spans="1:8" ht="92.25" customHeight="1" x14ac:dyDescent="0.25">
      <c r="A8" s="12">
        <v>5</v>
      </c>
      <c r="B8" s="12" t="s">
        <v>548</v>
      </c>
      <c r="C8" s="12"/>
      <c r="D8" s="12" t="s">
        <v>562</v>
      </c>
      <c r="E8" s="12"/>
      <c r="F8" s="12" t="s">
        <v>563</v>
      </c>
      <c r="G8" s="12" t="s">
        <v>542</v>
      </c>
      <c r="H8" s="37" t="s">
        <v>434</v>
      </c>
    </row>
    <row r="9" spans="1:8" ht="85.5" x14ac:dyDescent="0.25">
      <c r="A9" s="12">
        <v>6</v>
      </c>
      <c r="B9" s="12" t="s">
        <v>74</v>
      </c>
      <c r="C9" s="12"/>
      <c r="D9" s="12" t="s">
        <v>149</v>
      </c>
      <c r="E9" s="12"/>
      <c r="F9" s="12" t="s">
        <v>149</v>
      </c>
      <c r="G9" s="122" t="s">
        <v>551</v>
      </c>
      <c r="H9" s="37" t="s">
        <v>522</v>
      </c>
    </row>
    <row r="10" spans="1:8" ht="69.75" customHeight="1" x14ac:dyDescent="0.25">
      <c r="A10" s="12">
        <v>7</v>
      </c>
      <c r="B10" s="12" t="s">
        <v>355</v>
      </c>
      <c r="C10" s="12"/>
      <c r="D10" s="12" t="s">
        <v>149</v>
      </c>
      <c r="E10" s="12"/>
      <c r="F10" s="12"/>
      <c r="G10" s="12" t="s">
        <v>75</v>
      </c>
      <c r="H10" s="8" t="s">
        <v>378</v>
      </c>
    </row>
    <row r="11" spans="1:8" ht="87.75" customHeight="1" x14ac:dyDescent="0.25">
      <c r="A11" s="220">
        <v>8</v>
      </c>
      <c r="B11" s="221" t="s">
        <v>131</v>
      </c>
      <c r="C11" s="24"/>
      <c r="D11" s="24"/>
      <c r="E11" s="24"/>
      <c r="F11" s="24" t="s">
        <v>149</v>
      </c>
      <c r="G11" s="13" t="s">
        <v>193</v>
      </c>
      <c r="H11" s="13" t="s">
        <v>215</v>
      </c>
    </row>
    <row r="12" spans="1:8" ht="87.75" customHeight="1" x14ac:dyDescent="0.25">
      <c r="A12" s="213"/>
      <c r="B12" s="213"/>
      <c r="C12" s="24"/>
      <c r="D12" s="24"/>
      <c r="E12" s="24" t="s">
        <v>149</v>
      </c>
      <c r="F12" s="24"/>
      <c r="G12" s="13" t="s">
        <v>193</v>
      </c>
      <c r="H12" s="18" t="s">
        <v>614</v>
      </c>
    </row>
    <row r="13" spans="1:8" ht="88.5" customHeight="1" x14ac:dyDescent="0.25">
      <c r="A13" s="12">
        <v>9</v>
      </c>
      <c r="B13" s="13" t="s">
        <v>514</v>
      </c>
      <c r="C13" s="13"/>
      <c r="D13" s="13"/>
      <c r="E13" s="13"/>
      <c r="F13" s="13" t="s">
        <v>516</v>
      </c>
      <c r="G13" s="64" t="s">
        <v>515</v>
      </c>
      <c r="H13" s="13" t="s">
        <v>502</v>
      </c>
    </row>
    <row r="14" spans="1:8" ht="118.5" customHeight="1" x14ac:dyDescent="0.25">
      <c r="A14" s="12">
        <v>10</v>
      </c>
      <c r="B14" s="12" t="s">
        <v>120</v>
      </c>
      <c r="C14" s="12"/>
      <c r="D14" s="12" t="s">
        <v>149</v>
      </c>
      <c r="E14" s="12" t="s">
        <v>149</v>
      </c>
      <c r="F14" s="12"/>
      <c r="G14" s="12" t="s">
        <v>76</v>
      </c>
      <c r="H14" s="96" t="s">
        <v>371</v>
      </c>
    </row>
    <row r="15" spans="1:8" ht="92.25" customHeight="1" x14ac:dyDescent="0.25">
      <c r="A15" s="12">
        <v>11</v>
      </c>
      <c r="B15" s="12" t="s">
        <v>510</v>
      </c>
      <c r="C15" s="12"/>
      <c r="D15" s="12" t="s">
        <v>149</v>
      </c>
      <c r="E15" s="12"/>
      <c r="F15" s="12"/>
      <c r="G15" s="122" t="s">
        <v>511</v>
      </c>
      <c r="H15" s="13" t="s">
        <v>502</v>
      </c>
    </row>
    <row r="16" spans="1:8" ht="103.5" customHeight="1" x14ac:dyDescent="0.25">
      <c r="A16" s="12">
        <v>12</v>
      </c>
      <c r="B16" s="37" t="s">
        <v>239</v>
      </c>
      <c r="C16" s="13"/>
      <c r="D16" s="12" t="s">
        <v>623</v>
      </c>
      <c r="E16" s="13"/>
      <c r="F16" s="13" t="s">
        <v>623</v>
      </c>
      <c r="G16" s="13" t="s">
        <v>240</v>
      </c>
      <c r="H16" s="18" t="s">
        <v>624</v>
      </c>
    </row>
    <row r="17" spans="1:9" ht="78.75" customHeight="1" x14ac:dyDescent="0.25">
      <c r="A17" s="12">
        <v>13</v>
      </c>
      <c r="B17" s="13" t="s">
        <v>481</v>
      </c>
      <c r="C17" s="13"/>
      <c r="D17" s="13"/>
      <c r="E17" s="13"/>
      <c r="F17" s="13" t="s">
        <v>149</v>
      </c>
      <c r="G17" s="13"/>
      <c r="H17" s="13" t="s">
        <v>483</v>
      </c>
    </row>
    <row r="18" spans="1:9" ht="103.5" customHeight="1" x14ac:dyDescent="0.25">
      <c r="A18" s="12">
        <v>14</v>
      </c>
      <c r="B18" s="12" t="s">
        <v>294</v>
      </c>
      <c r="C18" s="12"/>
      <c r="D18" s="12" t="s">
        <v>149</v>
      </c>
      <c r="E18" s="12" t="s">
        <v>149</v>
      </c>
      <c r="F18" s="12"/>
      <c r="G18" s="12" t="s">
        <v>77</v>
      </c>
      <c r="H18" s="13" t="s">
        <v>496</v>
      </c>
    </row>
    <row r="19" spans="1:9" ht="96.75" customHeight="1" x14ac:dyDescent="0.25">
      <c r="A19" s="12">
        <v>15</v>
      </c>
      <c r="B19" s="96" t="s">
        <v>20</v>
      </c>
      <c r="C19" s="12"/>
      <c r="D19" s="12" t="s">
        <v>149</v>
      </c>
      <c r="E19" s="12"/>
      <c r="F19" s="12" t="s">
        <v>149</v>
      </c>
      <c r="G19" s="12" t="s">
        <v>57</v>
      </c>
      <c r="H19" s="96" t="s">
        <v>372</v>
      </c>
    </row>
    <row r="20" spans="1:9" ht="103.5" customHeight="1" x14ac:dyDescent="0.25">
      <c r="A20" s="12">
        <v>16</v>
      </c>
      <c r="B20" s="12" t="s">
        <v>118</v>
      </c>
      <c r="C20" s="12"/>
      <c r="D20" s="12" t="s">
        <v>149</v>
      </c>
      <c r="E20" s="12" t="s">
        <v>149</v>
      </c>
      <c r="F20" s="12"/>
      <c r="G20" s="12" t="s">
        <v>78</v>
      </c>
      <c r="H20" s="96" t="s">
        <v>373</v>
      </c>
    </row>
    <row r="21" spans="1:9" ht="200.25" customHeight="1" x14ac:dyDescent="0.25">
      <c r="A21" s="12">
        <v>17</v>
      </c>
      <c r="B21" s="13" t="s">
        <v>188</v>
      </c>
      <c r="C21" s="12"/>
      <c r="D21" s="12" t="s">
        <v>485</v>
      </c>
      <c r="E21" s="12" t="s">
        <v>485</v>
      </c>
      <c r="F21" s="12" t="s">
        <v>485</v>
      </c>
      <c r="G21" s="12" t="s">
        <v>610</v>
      </c>
      <c r="H21" s="105" t="s">
        <v>486</v>
      </c>
    </row>
    <row r="22" spans="1:9" ht="85.5" x14ac:dyDescent="0.25">
      <c r="A22" s="13">
        <v>18</v>
      </c>
      <c r="B22" s="13" t="s">
        <v>491</v>
      </c>
      <c r="C22" s="13"/>
      <c r="D22" s="13" t="s">
        <v>149</v>
      </c>
      <c r="E22" s="13" t="s">
        <v>149</v>
      </c>
      <c r="F22" s="13"/>
      <c r="G22" s="13" t="s">
        <v>79</v>
      </c>
      <c r="H22" s="13" t="s">
        <v>492</v>
      </c>
    </row>
    <row r="23" spans="1:9" ht="93.75" customHeight="1" x14ac:dyDescent="0.25">
      <c r="A23" s="12">
        <v>19</v>
      </c>
      <c r="B23" s="13" t="s">
        <v>253</v>
      </c>
      <c r="C23" s="12"/>
      <c r="D23" s="12" t="s">
        <v>150</v>
      </c>
      <c r="E23" s="12" t="s">
        <v>150</v>
      </c>
      <c r="F23" s="12" t="s">
        <v>150</v>
      </c>
      <c r="G23" s="12" t="s">
        <v>252</v>
      </c>
      <c r="H23" s="13" t="s">
        <v>256</v>
      </c>
    </row>
    <row r="24" spans="1:9" ht="100.5" customHeight="1" x14ac:dyDescent="0.25">
      <c r="A24" s="12">
        <v>20</v>
      </c>
      <c r="B24" s="13" t="s">
        <v>103</v>
      </c>
      <c r="C24" s="12"/>
      <c r="D24" s="12" t="s">
        <v>469</v>
      </c>
      <c r="E24" s="12" t="s">
        <v>469</v>
      </c>
      <c r="F24" s="12"/>
      <c r="G24" s="12" t="s">
        <v>444</v>
      </c>
      <c r="H24" s="105" t="s">
        <v>486</v>
      </c>
    </row>
    <row r="25" spans="1:9" ht="95.25" customHeight="1" x14ac:dyDescent="0.25">
      <c r="A25" s="12">
        <v>21</v>
      </c>
      <c r="B25" s="13" t="s">
        <v>80</v>
      </c>
      <c r="C25" s="13"/>
      <c r="D25" s="13" t="s">
        <v>149</v>
      </c>
      <c r="E25" s="13" t="s">
        <v>149</v>
      </c>
      <c r="F25" s="13" t="s">
        <v>149</v>
      </c>
      <c r="G25" s="13" t="s">
        <v>82</v>
      </c>
      <c r="H25" s="13" t="s">
        <v>525</v>
      </c>
    </row>
    <row r="26" spans="1:9" ht="112.5" customHeight="1" x14ac:dyDescent="0.25">
      <c r="A26" s="13">
        <v>22</v>
      </c>
      <c r="B26" s="13" t="s">
        <v>81</v>
      </c>
      <c r="C26" s="13"/>
      <c r="D26" s="13" t="s">
        <v>149</v>
      </c>
      <c r="E26" s="13" t="s">
        <v>149</v>
      </c>
      <c r="F26" s="13" t="s">
        <v>149</v>
      </c>
      <c r="G26" s="13" t="s">
        <v>160</v>
      </c>
      <c r="H26" s="13" t="s">
        <v>612</v>
      </c>
      <c r="I26" s="28"/>
    </row>
    <row r="27" spans="1:9" ht="102" customHeight="1" x14ac:dyDescent="0.25">
      <c r="A27" s="13">
        <v>23</v>
      </c>
      <c r="B27" s="98" t="s">
        <v>83</v>
      </c>
      <c r="C27" s="13"/>
      <c r="D27" s="13" t="s">
        <v>149</v>
      </c>
      <c r="E27" s="13"/>
      <c r="F27" s="13" t="s">
        <v>149</v>
      </c>
      <c r="G27" s="8" t="s">
        <v>335</v>
      </c>
      <c r="H27" s="98" t="s">
        <v>395</v>
      </c>
    </row>
    <row r="28" spans="1:9" ht="91.5" customHeight="1" x14ac:dyDescent="0.25">
      <c r="A28" s="12">
        <v>24</v>
      </c>
      <c r="B28" s="13" t="s">
        <v>475</v>
      </c>
      <c r="C28" s="13"/>
      <c r="D28" s="13" t="s">
        <v>151</v>
      </c>
      <c r="E28" s="13" t="s">
        <v>151</v>
      </c>
      <c r="F28" s="13"/>
      <c r="G28" s="64"/>
      <c r="H28" s="13" t="s">
        <v>472</v>
      </c>
    </row>
    <row r="29" spans="1:9" ht="88.5" customHeight="1" x14ac:dyDescent="0.25">
      <c r="A29" s="12">
        <v>25</v>
      </c>
      <c r="B29" s="13" t="s">
        <v>29</v>
      </c>
      <c r="C29" s="13"/>
      <c r="D29" s="13" t="s">
        <v>149</v>
      </c>
      <c r="E29" s="13"/>
      <c r="F29" s="13"/>
      <c r="G29" s="13" t="s">
        <v>30</v>
      </c>
      <c r="H29" s="98" t="s">
        <v>341</v>
      </c>
    </row>
    <row r="30" spans="1:9" ht="96" customHeight="1" x14ac:dyDescent="0.25">
      <c r="A30" s="12">
        <v>26</v>
      </c>
      <c r="B30" s="12" t="s">
        <v>116</v>
      </c>
      <c r="C30" s="12"/>
      <c r="D30" s="12" t="s">
        <v>149</v>
      </c>
      <c r="E30" s="12" t="s">
        <v>149</v>
      </c>
      <c r="F30" s="12" t="s">
        <v>149</v>
      </c>
      <c r="G30" s="12" t="s">
        <v>494</v>
      </c>
      <c r="H30" s="13" t="s">
        <v>526</v>
      </c>
    </row>
    <row r="31" spans="1:9" ht="138.75" customHeight="1" x14ac:dyDescent="0.25">
      <c r="A31" s="78">
        <v>27</v>
      </c>
      <c r="B31" s="159" t="s">
        <v>32</v>
      </c>
      <c r="C31" s="13"/>
      <c r="D31" s="13" t="s">
        <v>149</v>
      </c>
      <c r="E31" s="13"/>
      <c r="F31" s="13" t="s">
        <v>149</v>
      </c>
      <c r="G31" s="74" t="s">
        <v>33</v>
      </c>
      <c r="H31" s="96" t="s">
        <v>375</v>
      </c>
    </row>
    <row r="32" spans="1:9" ht="91.5" customHeight="1" x14ac:dyDescent="0.25">
      <c r="A32" s="12">
        <v>28</v>
      </c>
      <c r="B32" s="37" t="s">
        <v>115</v>
      </c>
      <c r="C32" s="13"/>
      <c r="D32" s="13"/>
      <c r="E32" s="13"/>
      <c r="F32" s="13" t="s">
        <v>547</v>
      </c>
      <c r="G32" s="13" t="s">
        <v>16</v>
      </c>
      <c r="H32" s="13" t="s">
        <v>546</v>
      </c>
    </row>
    <row r="33" spans="1:8" ht="93.75" customHeight="1" x14ac:dyDescent="0.25">
      <c r="A33" s="12">
        <v>29</v>
      </c>
      <c r="B33" s="12" t="s">
        <v>114</v>
      </c>
      <c r="C33" s="12"/>
      <c r="D33" s="12" t="s">
        <v>149</v>
      </c>
      <c r="E33" s="12"/>
      <c r="F33" s="12" t="s">
        <v>149</v>
      </c>
      <c r="G33" s="12" t="s">
        <v>35</v>
      </c>
      <c r="H33" s="8" t="s">
        <v>564</v>
      </c>
    </row>
    <row r="34" spans="1:8" ht="94.5" customHeight="1" x14ac:dyDescent="0.25">
      <c r="A34" s="12">
        <v>30</v>
      </c>
      <c r="B34" s="118" t="s">
        <v>143</v>
      </c>
      <c r="C34" s="12"/>
      <c r="D34" s="12" t="s">
        <v>149</v>
      </c>
      <c r="E34" s="12" t="s">
        <v>149</v>
      </c>
      <c r="F34" s="12"/>
      <c r="G34" s="12" t="s">
        <v>85</v>
      </c>
      <c r="H34" s="96" t="s">
        <v>370</v>
      </c>
    </row>
    <row r="35" spans="1:8" ht="108.75" customHeight="1" x14ac:dyDescent="0.25">
      <c r="A35" s="12">
        <v>31</v>
      </c>
      <c r="B35" s="37" t="s">
        <v>113</v>
      </c>
      <c r="C35" s="12"/>
      <c r="D35" s="12"/>
      <c r="E35" s="12" t="s">
        <v>149</v>
      </c>
      <c r="F35" s="12"/>
      <c r="G35" s="12" t="s">
        <v>609</v>
      </c>
      <c r="H35" s="13" t="s">
        <v>598</v>
      </c>
    </row>
    <row r="36" spans="1:8" ht="84" customHeight="1" x14ac:dyDescent="0.25">
      <c r="A36" s="12">
        <v>32</v>
      </c>
      <c r="B36" s="12" t="s">
        <v>112</v>
      </c>
      <c r="C36" s="12"/>
      <c r="D36" s="12" t="s">
        <v>149</v>
      </c>
      <c r="E36" s="12" t="s">
        <v>149</v>
      </c>
      <c r="F36" s="12" t="s">
        <v>149</v>
      </c>
      <c r="G36" s="12" t="s">
        <v>86</v>
      </c>
      <c r="H36" s="13" t="s">
        <v>427</v>
      </c>
    </row>
    <row r="37" spans="1:8" ht="84.75" customHeight="1" x14ac:dyDescent="0.25">
      <c r="A37" s="12">
        <v>33</v>
      </c>
      <c r="B37" s="12" t="s">
        <v>62</v>
      </c>
      <c r="C37" s="12"/>
      <c r="D37" s="12" t="s">
        <v>149</v>
      </c>
      <c r="E37" s="12"/>
      <c r="F37" s="12"/>
      <c r="G37" s="12" t="s">
        <v>87</v>
      </c>
      <c r="H37" s="165" t="s">
        <v>680</v>
      </c>
    </row>
    <row r="38" spans="1:8" ht="132" customHeight="1" x14ac:dyDescent="0.25">
      <c r="A38" s="12">
        <v>34</v>
      </c>
      <c r="B38" s="37" t="s">
        <v>84</v>
      </c>
      <c r="C38" s="12"/>
      <c r="D38" s="13" t="s">
        <v>151</v>
      </c>
      <c r="E38" s="12" t="s">
        <v>587</v>
      </c>
      <c r="F38" s="13" t="s">
        <v>586</v>
      </c>
      <c r="G38" s="12" t="s">
        <v>549</v>
      </c>
      <c r="H38" s="12" t="s">
        <v>585</v>
      </c>
    </row>
    <row r="39" spans="1:8" ht="111.75" customHeight="1" x14ac:dyDescent="0.25">
      <c r="A39" s="12">
        <v>35</v>
      </c>
      <c r="B39" s="12" t="s">
        <v>88</v>
      </c>
      <c r="C39" s="12"/>
      <c r="D39" s="13" t="s">
        <v>149</v>
      </c>
      <c r="E39" s="13"/>
      <c r="F39" s="13"/>
      <c r="G39" s="12" t="s">
        <v>89</v>
      </c>
      <c r="H39" s="13" t="s">
        <v>359</v>
      </c>
    </row>
    <row r="40" spans="1:8" ht="94.5" customHeight="1" x14ac:dyDescent="0.25">
      <c r="A40" s="12">
        <v>36</v>
      </c>
      <c r="B40" s="12" t="s">
        <v>474</v>
      </c>
      <c r="C40" s="12"/>
      <c r="D40" s="13"/>
      <c r="E40" s="12"/>
      <c r="F40" s="13" t="s">
        <v>149</v>
      </c>
      <c r="G40" s="122" t="s">
        <v>642</v>
      </c>
      <c r="H40" s="13" t="s">
        <v>472</v>
      </c>
    </row>
    <row r="41" spans="1:8" ht="144.75" customHeight="1" x14ac:dyDescent="0.25">
      <c r="A41" s="12">
        <v>37</v>
      </c>
      <c r="B41" s="177" t="s">
        <v>111</v>
      </c>
      <c r="C41" s="12"/>
      <c r="D41" s="12" t="s">
        <v>149</v>
      </c>
      <c r="E41" s="12" t="s">
        <v>149</v>
      </c>
      <c r="F41" s="12"/>
      <c r="G41" s="12" t="s">
        <v>90</v>
      </c>
      <c r="H41" s="96" t="s">
        <v>369</v>
      </c>
    </row>
    <row r="42" spans="1:8" ht="110.25" customHeight="1" x14ac:dyDescent="0.25">
      <c r="A42" s="12">
        <v>38</v>
      </c>
      <c r="B42" s="177" t="s">
        <v>110</v>
      </c>
      <c r="C42" s="12"/>
      <c r="D42" s="12" t="s">
        <v>181</v>
      </c>
      <c r="E42" s="12" t="s">
        <v>181</v>
      </c>
      <c r="F42" s="12" t="s">
        <v>181</v>
      </c>
      <c r="G42" s="12" t="s">
        <v>91</v>
      </c>
      <c r="H42" s="96" t="s">
        <v>176</v>
      </c>
    </row>
    <row r="43" spans="1:8" ht="107.25" customHeight="1" x14ac:dyDescent="0.25">
      <c r="A43" s="12">
        <v>39</v>
      </c>
      <c r="B43" s="12" t="s">
        <v>109</v>
      </c>
      <c r="C43" s="12"/>
      <c r="D43" s="12" t="s">
        <v>149</v>
      </c>
      <c r="E43" s="12"/>
      <c r="F43" s="12"/>
      <c r="G43" s="12" t="s">
        <v>94</v>
      </c>
      <c r="H43" s="13" t="s">
        <v>417</v>
      </c>
    </row>
    <row r="44" spans="1:8" ht="94.5" customHeight="1" x14ac:dyDescent="0.25">
      <c r="A44" s="12">
        <v>40</v>
      </c>
      <c r="B44" s="96" t="s">
        <v>106</v>
      </c>
      <c r="C44" s="12"/>
      <c r="D44" s="12"/>
      <c r="E44" s="12" t="s">
        <v>149</v>
      </c>
      <c r="F44" s="12" t="s">
        <v>149</v>
      </c>
      <c r="G44" s="12" t="s">
        <v>95</v>
      </c>
      <c r="H44" s="96" t="s">
        <v>368</v>
      </c>
    </row>
    <row r="45" spans="1:8" ht="90.75" customHeight="1" x14ac:dyDescent="0.25">
      <c r="A45" s="12">
        <v>41</v>
      </c>
      <c r="B45" s="12" t="s">
        <v>105</v>
      </c>
      <c r="C45" s="12"/>
      <c r="D45" s="12"/>
      <c r="E45" s="12" t="s">
        <v>149</v>
      </c>
      <c r="F45" s="12" t="s">
        <v>149</v>
      </c>
      <c r="G45" s="12" t="s">
        <v>96</v>
      </c>
      <c r="H45" s="165" t="s">
        <v>672</v>
      </c>
    </row>
    <row r="46" spans="1:8" ht="96" customHeight="1" x14ac:dyDescent="0.25">
      <c r="A46" s="12">
        <v>42</v>
      </c>
      <c r="B46" s="96" t="s">
        <v>107</v>
      </c>
      <c r="C46" s="12"/>
      <c r="D46" s="12"/>
      <c r="E46" s="12" t="s">
        <v>149</v>
      </c>
      <c r="F46" s="12" t="s">
        <v>149</v>
      </c>
      <c r="G46" s="12" t="s">
        <v>97</v>
      </c>
      <c r="H46" s="96" t="s">
        <v>376</v>
      </c>
    </row>
    <row r="47" spans="1:8" ht="97.5" customHeight="1" x14ac:dyDescent="0.25">
      <c r="A47" s="12">
        <v>43</v>
      </c>
      <c r="B47" s="12" t="s">
        <v>108</v>
      </c>
      <c r="C47" s="12"/>
      <c r="D47" s="12"/>
      <c r="E47" s="12" t="s">
        <v>149</v>
      </c>
      <c r="F47" s="12" t="s">
        <v>149</v>
      </c>
      <c r="G47" s="12" t="s">
        <v>674</v>
      </c>
      <c r="H47" s="13" t="s">
        <v>673</v>
      </c>
    </row>
    <row r="48" spans="1:8" ht="84" customHeight="1" x14ac:dyDescent="0.25">
      <c r="A48" s="12">
        <v>44</v>
      </c>
      <c r="B48" s="96" t="s">
        <v>7</v>
      </c>
      <c r="C48" s="12"/>
      <c r="D48" s="12" t="s">
        <v>150</v>
      </c>
      <c r="E48" s="12" t="s">
        <v>150</v>
      </c>
      <c r="F48" s="12" t="s">
        <v>150</v>
      </c>
      <c r="G48" s="122" t="s">
        <v>19</v>
      </c>
      <c r="H48" s="98" t="s">
        <v>257</v>
      </c>
    </row>
    <row r="49" spans="1:11" ht="114" customHeight="1" x14ac:dyDescent="0.25">
      <c r="A49" s="12">
        <v>45</v>
      </c>
      <c r="B49" s="96" t="s">
        <v>98</v>
      </c>
      <c r="C49" s="12"/>
      <c r="D49" s="12" t="s">
        <v>149</v>
      </c>
      <c r="E49" s="12"/>
      <c r="F49" s="12"/>
      <c r="G49" s="12" t="s">
        <v>99</v>
      </c>
      <c r="H49" s="96" t="s">
        <v>367</v>
      </c>
    </row>
    <row r="50" spans="1:11" ht="81" customHeight="1" x14ac:dyDescent="0.25">
      <c r="A50" s="12">
        <f>(A49+1)</f>
        <v>46</v>
      </c>
      <c r="B50" s="13" t="s">
        <v>100</v>
      </c>
      <c r="C50" s="12"/>
      <c r="D50" s="12" t="s">
        <v>149</v>
      </c>
      <c r="E50" s="12"/>
      <c r="F50" s="12" t="s">
        <v>149</v>
      </c>
      <c r="G50" s="12" t="s">
        <v>679</v>
      </c>
      <c r="H50" s="165" t="s">
        <v>683</v>
      </c>
    </row>
    <row r="51" spans="1:11" ht="114" x14ac:dyDescent="0.25">
      <c r="A51" s="220">
        <f t="shared" ref="A51:A62" si="0">(A50+1)</f>
        <v>47</v>
      </c>
      <c r="B51" s="13" t="s">
        <v>71</v>
      </c>
      <c r="C51" s="12"/>
      <c r="D51" s="13"/>
      <c r="E51" s="13"/>
      <c r="F51" s="12" t="s">
        <v>149</v>
      </c>
      <c r="G51" s="12" t="s">
        <v>104</v>
      </c>
      <c r="H51" s="13" t="s">
        <v>212</v>
      </c>
    </row>
    <row r="52" spans="1:11" ht="104.25" customHeight="1" x14ac:dyDescent="0.25">
      <c r="A52" s="212"/>
      <c r="B52" s="13" t="s">
        <v>71</v>
      </c>
      <c r="C52" s="13"/>
      <c r="D52" s="12" t="s">
        <v>556</v>
      </c>
      <c r="E52" s="12"/>
      <c r="F52" s="12"/>
      <c r="G52" s="12" t="s">
        <v>466</v>
      </c>
      <c r="H52" s="105" t="s">
        <v>470</v>
      </c>
    </row>
    <row r="53" spans="1:11" ht="94.5" customHeight="1" x14ac:dyDescent="0.25">
      <c r="A53" s="213"/>
      <c r="B53" s="13" t="s">
        <v>71</v>
      </c>
      <c r="C53" s="13"/>
      <c r="D53" s="13" t="s">
        <v>468</v>
      </c>
      <c r="E53" s="12" t="s">
        <v>254</v>
      </c>
      <c r="F53" s="12"/>
      <c r="G53" s="12" t="s">
        <v>466</v>
      </c>
      <c r="H53" s="103" t="s">
        <v>457</v>
      </c>
    </row>
    <row r="54" spans="1:11" ht="71.25" x14ac:dyDescent="0.25">
      <c r="A54" s="12">
        <f>(A51+1)</f>
        <v>48</v>
      </c>
      <c r="B54" s="13" t="s">
        <v>406</v>
      </c>
      <c r="C54" s="12"/>
      <c r="D54" s="12"/>
      <c r="E54" s="12" t="s">
        <v>149</v>
      </c>
      <c r="F54" s="12" t="s">
        <v>149</v>
      </c>
      <c r="G54" s="12" t="s">
        <v>101</v>
      </c>
      <c r="H54" s="13" t="s">
        <v>704</v>
      </c>
    </row>
    <row r="55" spans="1:11" ht="132.75" customHeight="1" x14ac:dyDescent="0.25">
      <c r="A55" s="12">
        <f t="shared" si="0"/>
        <v>49</v>
      </c>
      <c r="B55" s="96" t="s">
        <v>186</v>
      </c>
      <c r="C55" s="13"/>
      <c r="D55" s="13" t="s">
        <v>187</v>
      </c>
      <c r="E55" s="12" t="s">
        <v>187</v>
      </c>
      <c r="F55" s="12" t="s">
        <v>187</v>
      </c>
      <c r="G55" s="12" t="s">
        <v>611</v>
      </c>
      <c r="H55" s="96" t="s">
        <v>366</v>
      </c>
    </row>
    <row r="56" spans="1:11" ht="156.75" x14ac:dyDescent="0.25">
      <c r="A56" s="12">
        <f t="shared" si="0"/>
        <v>50</v>
      </c>
      <c r="B56" s="12" t="s">
        <v>191</v>
      </c>
      <c r="C56" s="12"/>
      <c r="D56" s="12" t="s">
        <v>192</v>
      </c>
      <c r="E56" s="12" t="s">
        <v>192</v>
      </c>
      <c r="F56" s="12" t="s">
        <v>192</v>
      </c>
      <c r="G56" s="12" t="s">
        <v>405</v>
      </c>
      <c r="H56" s="12" t="s">
        <v>400</v>
      </c>
    </row>
    <row r="57" spans="1:11" ht="90" x14ac:dyDescent="0.25">
      <c r="A57" s="12">
        <f t="shared" si="0"/>
        <v>51</v>
      </c>
      <c r="B57" s="37" t="s">
        <v>198</v>
      </c>
      <c r="C57" s="12"/>
      <c r="D57" s="12"/>
      <c r="E57" s="13" t="s">
        <v>192</v>
      </c>
      <c r="F57" s="13" t="s">
        <v>192</v>
      </c>
      <c r="G57" s="94" t="s">
        <v>196</v>
      </c>
      <c r="H57" s="96" t="s">
        <v>362</v>
      </c>
    </row>
    <row r="58" spans="1:11" ht="150" customHeight="1" x14ac:dyDescent="0.25">
      <c r="A58" s="12">
        <f t="shared" si="0"/>
        <v>52</v>
      </c>
      <c r="B58" s="12" t="s">
        <v>202</v>
      </c>
      <c r="C58" s="12"/>
      <c r="D58" s="12" t="s">
        <v>149</v>
      </c>
      <c r="E58" s="13"/>
      <c r="F58" s="13"/>
      <c r="G58" s="12" t="s">
        <v>206</v>
      </c>
      <c r="H58" s="12" t="s">
        <v>213</v>
      </c>
    </row>
    <row r="59" spans="1:11" ht="151.5" customHeight="1" x14ac:dyDescent="0.25">
      <c r="A59" s="12">
        <f t="shared" si="0"/>
        <v>53</v>
      </c>
      <c r="B59" s="12" t="s">
        <v>203</v>
      </c>
      <c r="C59" s="12"/>
      <c r="D59" s="12" t="s">
        <v>149</v>
      </c>
      <c r="E59" s="13" t="s">
        <v>149</v>
      </c>
      <c r="F59" s="12"/>
      <c r="G59" s="94" t="s">
        <v>209</v>
      </c>
      <c r="H59" s="12" t="s">
        <v>213</v>
      </c>
    </row>
    <row r="60" spans="1:11" ht="142.5" x14ac:dyDescent="0.25">
      <c r="A60" s="12">
        <f t="shared" si="0"/>
        <v>54</v>
      </c>
      <c r="B60" s="12" t="s">
        <v>204</v>
      </c>
      <c r="C60" s="12"/>
      <c r="D60" s="12" t="s">
        <v>149</v>
      </c>
      <c r="E60" s="12" t="s">
        <v>149</v>
      </c>
      <c r="F60" s="12"/>
      <c r="G60" s="12" t="s">
        <v>205</v>
      </c>
      <c r="H60" s="12" t="s">
        <v>213</v>
      </c>
    </row>
    <row r="61" spans="1:11" ht="90.75" customHeight="1" x14ac:dyDescent="0.25">
      <c r="A61" s="12">
        <f t="shared" si="0"/>
        <v>55</v>
      </c>
      <c r="B61" s="12" t="s">
        <v>218</v>
      </c>
      <c r="C61" s="12"/>
      <c r="D61" s="12" t="s">
        <v>151</v>
      </c>
      <c r="E61" s="12" t="s">
        <v>151</v>
      </c>
      <c r="F61" s="12" t="s">
        <v>151</v>
      </c>
      <c r="G61" s="12" t="s">
        <v>219</v>
      </c>
      <c r="H61" s="8" t="s">
        <v>237</v>
      </c>
    </row>
    <row r="62" spans="1:11" ht="131.25" customHeight="1" x14ac:dyDescent="0.25">
      <c r="A62" s="69">
        <f t="shared" si="0"/>
        <v>56</v>
      </c>
      <c r="B62" s="120" t="s">
        <v>228</v>
      </c>
      <c r="C62" s="80"/>
      <c r="D62" s="80" t="s">
        <v>149</v>
      </c>
      <c r="E62" s="80"/>
      <c r="F62" s="80"/>
      <c r="G62" s="70" t="s">
        <v>229</v>
      </c>
      <c r="H62" s="160" t="s">
        <v>238</v>
      </c>
      <c r="I62" s="28"/>
      <c r="J62" s="11"/>
      <c r="K62" s="11"/>
    </row>
    <row r="63" spans="1:11" ht="101.25" customHeight="1" x14ac:dyDescent="0.25">
      <c r="A63" s="220">
        <f>(A62+1)</f>
        <v>57</v>
      </c>
      <c r="B63" s="216" t="s">
        <v>230</v>
      </c>
      <c r="C63" s="80"/>
      <c r="D63" s="80" t="s">
        <v>647</v>
      </c>
      <c r="E63" s="80"/>
      <c r="F63" s="80"/>
      <c r="G63" s="218" t="s">
        <v>231</v>
      </c>
      <c r="H63" s="80" t="s">
        <v>648</v>
      </c>
      <c r="I63" s="28"/>
      <c r="J63" s="11"/>
      <c r="K63" s="11"/>
    </row>
    <row r="64" spans="1:11" ht="69.75" customHeight="1" x14ac:dyDescent="0.25">
      <c r="A64" s="213"/>
      <c r="B64" s="217"/>
      <c r="C64" s="13"/>
      <c r="D64" s="13"/>
      <c r="E64" s="13" t="s">
        <v>254</v>
      </c>
      <c r="F64" s="13" t="s">
        <v>254</v>
      </c>
      <c r="G64" s="215"/>
      <c r="H64" s="18" t="s">
        <v>627</v>
      </c>
      <c r="I64" s="30"/>
      <c r="J64" s="30"/>
      <c r="K64" s="11"/>
    </row>
    <row r="65" spans="1:9" ht="93" customHeight="1" x14ac:dyDescent="0.25">
      <c r="A65" s="12">
        <v>58</v>
      </c>
      <c r="B65" s="118" t="s">
        <v>263</v>
      </c>
      <c r="C65" s="12"/>
      <c r="D65" s="12" t="s">
        <v>151</v>
      </c>
      <c r="E65" s="12" t="s">
        <v>151</v>
      </c>
      <c r="F65" s="12" t="s">
        <v>151</v>
      </c>
      <c r="G65" s="12" t="s">
        <v>232</v>
      </c>
      <c r="H65" s="96" t="s">
        <v>238</v>
      </c>
    </row>
    <row r="66" spans="1:9" ht="66.75" customHeight="1" x14ac:dyDescent="0.25">
      <c r="A66" s="13">
        <v>59</v>
      </c>
      <c r="B66" s="13" t="s">
        <v>261</v>
      </c>
      <c r="C66" s="13"/>
      <c r="D66" s="13" t="s">
        <v>149</v>
      </c>
      <c r="E66" s="13"/>
      <c r="F66" s="13"/>
      <c r="G66" s="64" t="s">
        <v>262</v>
      </c>
      <c r="H66" s="13" t="s">
        <v>259</v>
      </c>
    </row>
    <row r="67" spans="1:9" ht="60.75" customHeight="1" x14ac:dyDescent="0.25">
      <c r="A67" s="12">
        <v>60</v>
      </c>
      <c r="B67" s="37" t="s">
        <v>265</v>
      </c>
      <c r="C67" s="12"/>
      <c r="D67" s="12" t="s">
        <v>264</v>
      </c>
      <c r="E67" s="12" t="s">
        <v>264</v>
      </c>
      <c r="F67" s="12" t="s">
        <v>264</v>
      </c>
      <c r="G67" s="122" t="s">
        <v>652</v>
      </c>
      <c r="H67" s="13" t="s">
        <v>648</v>
      </c>
    </row>
    <row r="68" spans="1:9" ht="72.75" customHeight="1" x14ac:dyDescent="0.25">
      <c r="A68" s="12">
        <v>61</v>
      </c>
      <c r="B68" s="118" t="s">
        <v>266</v>
      </c>
      <c r="C68" s="12"/>
      <c r="D68" s="13" t="s">
        <v>149</v>
      </c>
      <c r="E68" s="13"/>
      <c r="F68" s="13"/>
      <c r="G68" s="79" t="s">
        <v>267</v>
      </c>
      <c r="H68" s="96" t="s">
        <v>268</v>
      </c>
    </row>
    <row r="69" spans="1:9" ht="64.5" customHeight="1" x14ac:dyDescent="0.25">
      <c r="A69" s="12">
        <v>62</v>
      </c>
      <c r="B69" s="118" t="s">
        <v>270</v>
      </c>
      <c r="C69" s="12"/>
      <c r="D69" s="13" t="s">
        <v>149</v>
      </c>
      <c r="E69" s="13"/>
      <c r="F69" s="13"/>
      <c r="G69" s="79" t="s">
        <v>269</v>
      </c>
      <c r="H69" s="96" t="s">
        <v>268</v>
      </c>
    </row>
    <row r="70" spans="1:9" ht="75.75" customHeight="1" x14ac:dyDescent="0.25">
      <c r="A70" s="12">
        <v>63</v>
      </c>
      <c r="B70" s="118" t="s">
        <v>276</v>
      </c>
      <c r="C70" s="12"/>
      <c r="D70" s="77" t="s">
        <v>149</v>
      </c>
      <c r="E70" s="77" t="s">
        <v>149</v>
      </c>
      <c r="F70" s="13"/>
      <c r="G70" s="79" t="s">
        <v>275</v>
      </c>
      <c r="H70" s="96" t="s">
        <v>268</v>
      </c>
    </row>
    <row r="71" spans="1:9" ht="104.25" customHeight="1" x14ac:dyDescent="0.25">
      <c r="A71" s="12">
        <v>64</v>
      </c>
      <c r="B71" s="176" t="s">
        <v>277</v>
      </c>
      <c r="C71" s="12"/>
      <c r="D71" s="12" t="s">
        <v>149</v>
      </c>
      <c r="E71" s="12"/>
      <c r="F71" s="12"/>
      <c r="G71" s="67" t="s">
        <v>278</v>
      </c>
      <c r="H71" s="96" t="s">
        <v>268</v>
      </c>
    </row>
    <row r="72" spans="1:9" ht="69.75" customHeight="1" x14ac:dyDescent="0.25">
      <c r="A72" s="12">
        <v>65</v>
      </c>
      <c r="B72" s="12" t="s">
        <v>279</v>
      </c>
      <c r="C72" s="12"/>
      <c r="D72" s="12" t="s">
        <v>149</v>
      </c>
      <c r="E72" s="12"/>
      <c r="F72" s="12"/>
      <c r="G72" s="77" t="s">
        <v>282</v>
      </c>
      <c r="H72" s="29" t="s">
        <v>289</v>
      </c>
    </row>
    <row r="73" spans="1:9" ht="75" customHeight="1" x14ac:dyDescent="0.25">
      <c r="A73" s="70">
        <v>66</v>
      </c>
      <c r="B73" s="80" t="s">
        <v>283</v>
      </c>
      <c r="C73" s="70"/>
      <c r="D73" s="70" t="s">
        <v>149</v>
      </c>
      <c r="E73" s="70" t="s">
        <v>149</v>
      </c>
      <c r="F73" s="70"/>
      <c r="G73" s="89" t="s">
        <v>284</v>
      </c>
      <c r="H73" s="90" t="s">
        <v>289</v>
      </c>
      <c r="I73" s="11"/>
    </row>
    <row r="74" spans="1:9" ht="72" customHeight="1" x14ac:dyDescent="0.25">
      <c r="A74" s="42">
        <v>67</v>
      </c>
      <c r="B74" s="13" t="s">
        <v>102</v>
      </c>
      <c r="C74" s="88"/>
      <c r="D74" s="88"/>
      <c r="E74" s="88"/>
      <c r="F74" s="88" t="s">
        <v>149</v>
      </c>
      <c r="G74" s="13" t="s">
        <v>285</v>
      </c>
      <c r="H74" s="29" t="s">
        <v>289</v>
      </c>
      <c r="I74" s="11"/>
    </row>
    <row r="75" spans="1:9" ht="82.5" customHeight="1" x14ac:dyDescent="0.25">
      <c r="A75" s="42">
        <v>68</v>
      </c>
      <c r="B75" s="88" t="s">
        <v>295</v>
      </c>
      <c r="C75" s="88"/>
      <c r="D75" s="88" t="s">
        <v>149</v>
      </c>
      <c r="E75" s="88" t="s">
        <v>149</v>
      </c>
      <c r="F75" s="88"/>
      <c r="G75" s="13" t="s">
        <v>544</v>
      </c>
      <c r="H75" s="13" t="s">
        <v>704</v>
      </c>
      <c r="I75" s="11"/>
    </row>
    <row r="76" spans="1:9" ht="96" customHeight="1" x14ac:dyDescent="0.25">
      <c r="A76" s="42">
        <v>69</v>
      </c>
      <c r="B76" s="12" t="s">
        <v>321</v>
      </c>
      <c r="C76" s="12"/>
      <c r="D76" s="42" t="s">
        <v>149</v>
      </c>
      <c r="E76" s="42"/>
      <c r="F76" s="42" t="s">
        <v>149</v>
      </c>
      <c r="G76" s="12" t="s">
        <v>326</v>
      </c>
      <c r="H76" s="13" t="s">
        <v>531</v>
      </c>
      <c r="I76" s="11"/>
    </row>
    <row r="77" spans="1:9" ht="101.25" customHeight="1" x14ac:dyDescent="0.25">
      <c r="A77" s="42">
        <v>70</v>
      </c>
      <c r="B77" s="42" t="s">
        <v>322</v>
      </c>
      <c r="C77" s="42"/>
      <c r="D77" s="12" t="s">
        <v>646</v>
      </c>
      <c r="E77" s="42"/>
      <c r="F77" s="12" t="s">
        <v>646</v>
      </c>
      <c r="G77" s="18" t="s">
        <v>559</v>
      </c>
      <c r="H77" s="12" t="s">
        <v>557</v>
      </c>
      <c r="I77" s="11"/>
    </row>
    <row r="78" spans="1:9" ht="61.5" customHeight="1" x14ac:dyDescent="0.25">
      <c r="A78" s="12">
        <v>71</v>
      </c>
      <c r="B78" s="12" t="s">
        <v>342</v>
      </c>
      <c r="C78" s="12"/>
      <c r="D78" s="12" t="s">
        <v>149</v>
      </c>
      <c r="E78" s="12"/>
      <c r="F78" s="12"/>
      <c r="G78" s="92" t="s">
        <v>343</v>
      </c>
      <c r="H78" s="165" t="s">
        <v>672</v>
      </c>
      <c r="I78" s="11"/>
    </row>
    <row r="79" spans="1:9" ht="72" customHeight="1" x14ac:dyDescent="0.25">
      <c r="A79" s="12">
        <v>72</v>
      </c>
      <c r="B79" s="12" t="s">
        <v>345</v>
      </c>
      <c r="C79" s="12"/>
      <c r="D79" s="12" t="s">
        <v>149</v>
      </c>
      <c r="E79" s="12"/>
      <c r="F79" s="12" t="s">
        <v>149</v>
      </c>
      <c r="G79" s="93"/>
      <c r="H79" s="13" t="s">
        <v>346</v>
      </c>
      <c r="I79" s="11"/>
    </row>
    <row r="80" spans="1:9" ht="99" customHeight="1" x14ac:dyDescent="0.25">
      <c r="A80" s="12">
        <v>73</v>
      </c>
      <c r="B80" s="12" t="s">
        <v>350</v>
      </c>
      <c r="C80" s="12"/>
      <c r="D80" s="12" t="s">
        <v>254</v>
      </c>
      <c r="E80" s="12"/>
      <c r="F80" s="12"/>
      <c r="G80" s="12" t="s">
        <v>353</v>
      </c>
      <c r="H80" s="98" t="s">
        <v>348</v>
      </c>
      <c r="I80" s="11"/>
    </row>
    <row r="81" spans="1:8" ht="96" customHeight="1" x14ac:dyDescent="0.25">
      <c r="A81" s="12">
        <v>74</v>
      </c>
      <c r="B81" s="12" t="s">
        <v>347</v>
      </c>
      <c r="C81" s="12"/>
      <c r="D81" s="12" t="s">
        <v>254</v>
      </c>
      <c r="E81" s="12"/>
      <c r="F81" s="12"/>
      <c r="G81" s="12" t="s">
        <v>349</v>
      </c>
      <c r="H81" s="98" t="s">
        <v>348</v>
      </c>
    </row>
    <row r="82" spans="1:8" ht="115.5" customHeight="1" x14ac:dyDescent="0.25">
      <c r="A82" s="12">
        <v>75</v>
      </c>
      <c r="B82" s="12" t="s">
        <v>410</v>
      </c>
      <c r="C82" s="12"/>
      <c r="D82" s="12"/>
      <c r="E82" s="12"/>
      <c r="F82" s="12" t="s">
        <v>149</v>
      </c>
      <c r="G82" s="12" t="s">
        <v>414</v>
      </c>
      <c r="H82" s="12" t="s">
        <v>428</v>
      </c>
    </row>
    <row r="83" spans="1:8" ht="69" customHeight="1" x14ac:dyDescent="0.25">
      <c r="A83" s="12">
        <v>76</v>
      </c>
      <c r="B83" s="12" t="s">
        <v>411</v>
      </c>
      <c r="C83" s="12"/>
      <c r="D83" s="12" t="s">
        <v>149</v>
      </c>
      <c r="E83" s="12"/>
      <c r="F83" s="12"/>
      <c r="G83" s="12" t="s">
        <v>415</v>
      </c>
      <c r="H83" s="12" t="s">
        <v>428</v>
      </c>
    </row>
    <row r="84" spans="1:8" ht="85.5" customHeight="1" x14ac:dyDescent="0.25">
      <c r="A84" s="12">
        <v>77</v>
      </c>
      <c r="B84" s="13" t="s">
        <v>437</v>
      </c>
      <c r="C84" s="12"/>
      <c r="D84" s="12" t="s">
        <v>150</v>
      </c>
      <c r="E84" s="12" t="s">
        <v>150</v>
      </c>
      <c r="F84" s="12" t="s">
        <v>150</v>
      </c>
      <c r="G84" s="101" t="s">
        <v>440</v>
      </c>
      <c r="H84" s="12" t="s">
        <v>450</v>
      </c>
    </row>
    <row r="85" spans="1:8" ht="108.75" customHeight="1" x14ac:dyDescent="0.25">
      <c r="A85" s="12">
        <v>78</v>
      </c>
      <c r="B85" s="13" t="s">
        <v>438</v>
      </c>
      <c r="C85" s="12"/>
      <c r="D85" s="12" t="s">
        <v>151</v>
      </c>
      <c r="E85" s="12" t="s">
        <v>151</v>
      </c>
      <c r="F85" s="12" t="s">
        <v>151</v>
      </c>
      <c r="G85" s="101" t="s">
        <v>440</v>
      </c>
      <c r="H85" s="12" t="s">
        <v>450</v>
      </c>
    </row>
    <row r="86" spans="1:8" ht="93" customHeight="1" x14ac:dyDescent="0.25">
      <c r="A86" s="12">
        <v>79</v>
      </c>
      <c r="B86" s="13" t="s">
        <v>439</v>
      </c>
      <c r="C86" s="12"/>
      <c r="D86" s="12" t="s">
        <v>149</v>
      </c>
      <c r="E86" s="12"/>
      <c r="F86" s="12" t="s">
        <v>149</v>
      </c>
      <c r="G86" s="102" t="s">
        <v>441</v>
      </c>
      <c r="H86" s="12" t="s">
        <v>450</v>
      </c>
    </row>
    <row r="87" spans="1:8" ht="79.5" customHeight="1" x14ac:dyDescent="0.25">
      <c r="A87" s="12">
        <v>80</v>
      </c>
      <c r="B87" s="13" t="s">
        <v>92</v>
      </c>
      <c r="C87" s="13"/>
      <c r="D87" s="13" t="s">
        <v>254</v>
      </c>
      <c r="E87" s="12"/>
      <c r="F87" s="12"/>
      <c r="G87" s="12" t="s">
        <v>459</v>
      </c>
      <c r="H87" s="103" t="s">
        <v>457</v>
      </c>
    </row>
    <row r="88" spans="1:8" s="127" customFormat="1" ht="78.75" customHeight="1" x14ac:dyDescent="0.25">
      <c r="A88" s="13">
        <v>81</v>
      </c>
      <c r="B88" s="13" t="s">
        <v>71</v>
      </c>
      <c r="C88" s="13"/>
      <c r="D88" s="13" t="s">
        <v>468</v>
      </c>
      <c r="E88" s="13" t="s">
        <v>149</v>
      </c>
      <c r="F88" s="13"/>
      <c r="G88" s="13" t="s">
        <v>466</v>
      </c>
      <c r="H88" s="105" t="s">
        <v>457</v>
      </c>
    </row>
    <row r="89" spans="1:8" s="127" customFormat="1" ht="78.75" customHeight="1" x14ac:dyDescent="0.25">
      <c r="A89" s="80"/>
      <c r="B89" s="157" t="s">
        <v>71</v>
      </c>
      <c r="C89" s="13"/>
      <c r="D89" s="13"/>
      <c r="E89" s="13"/>
      <c r="F89" s="153" t="s">
        <v>639</v>
      </c>
      <c r="G89" s="13" t="s">
        <v>466</v>
      </c>
      <c r="H89" s="154" t="s">
        <v>640</v>
      </c>
    </row>
    <row r="90" spans="1:8" ht="63" customHeight="1" x14ac:dyDescent="0.25">
      <c r="A90" s="220">
        <v>82</v>
      </c>
      <c r="B90" s="222" t="s">
        <v>552</v>
      </c>
      <c r="C90" s="13"/>
      <c r="D90" s="12" t="s">
        <v>149</v>
      </c>
      <c r="E90" s="12"/>
      <c r="F90" s="12"/>
      <c r="G90" s="214" t="s">
        <v>553</v>
      </c>
      <c r="H90" s="103" t="s">
        <v>554</v>
      </c>
    </row>
    <row r="91" spans="1:8" ht="63" customHeight="1" x14ac:dyDescent="0.25">
      <c r="A91" s="213"/>
      <c r="B91" s="223"/>
      <c r="C91" s="13"/>
      <c r="D91" s="12"/>
      <c r="E91" s="12" t="s">
        <v>149</v>
      </c>
      <c r="F91" s="12"/>
      <c r="G91" s="215"/>
      <c r="H91" s="18" t="s">
        <v>614</v>
      </c>
    </row>
    <row r="92" spans="1:8" ht="60" customHeight="1" x14ac:dyDescent="0.25">
      <c r="A92" s="12">
        <v>83</v>
      </c>
      <c r="B92" s="13" t="s">
        <v>471</v>
      </c>
      <c r="C92" s="12"/>
      <c r="D92" s="12" t="s">
        <v>149</v>
      </c>
      <c r="E92" s="12"/>
      <c r="F92" s="12"/>
      <c r="G92" s="12"/>
      <c r="H92" s="103" t="s">
        <v>472</v>
      </c>
    </row>
    <row r="93" spans="1:8" ht="75.75" customHeight="1" x14ac:dyDescent="0.25">
      <c r="A93" s="12">
        <v>84</v>
      </c>
      <c r="B93" s="13" t="s">
        <v>163</v>
      </c>
      <c r="C93" s="13"/>
      <c r="D93" s="13" t="s">
        <v>149</v>
      </c>
      <c r="E93" s="13"/>
      <c r="F93" s="13"/>
      <c r="G93" s="122" t="s">
        <v>58</v>
      </c>
      <c r="H93" s="13" t="s">
        <v>546</v>
      </c>
    </row>
    <row r="94" spans="1:8" ht="78" customHeight="1" x14ac:dyDescent="0.25">
      <c r="A94" s="12">
        <v>85</v>
      </c>
      <c r="B94" s="12" t="s">
        <v>539</v>
      </c>
      <c r="C94" s="12"/>
      <c r="D94" s="12"/>
      <c r="E94" s="12"/>
      <c r="F94" s="13" t="s">
        <v>149</v>
      </c>
      <c r="G94" s="144" t="s">
        <v>541</v>
      </c>
      <c r="H94" s="18" t="s">
        <v>534</v>
      </c>
    </row>
    <row r="95" spans="1:8" ht="63" customHeight="1" x14ac:dyDescent="0.25">
      <c r="A95" s="12">
        <v>86</v>
      </c>
      <c r="B95" s="12" t="s">
        <v>540</v>
      </c>
      <c r="C95" s="12"/>
      <c r="D95" s="12"/>
      <c r="E95" s="12"/>
      <c r="F95" s="13" t="s">
        <v>149</v>
      </c>
      <c r="G95" s="102" t="s">
        <v>670</v>
      </c>
      <c r="H95" s="18" t="s">
        <v>534</v>
      </c>
    </row>
    <row r="96" spans="1:8" ht="62.25" customHeight="1" x14ac:dyDescent="0.25">
      <c r="A96" s="12">
        <v>87</v>
      </c>
      <c r="B96" s="37" t="s">
        <v>565</v>
      </c>
      <c r="C96" s="37"/>
      <c r="D96" s="130" t="s">
        <v>149</v>
      </c>
      <c r="E96" s="37"/>
      <c r="F96" s="37"/>
      <c r="G96" s="37">
        <v>76025570</v>
      </c>
      <c r="H96" s="103" t="s">
        <v>566</v>
      </c>
    </row>
    <row r="97" spans="1:8" ht="75" x14ac:dyDescent="0.25">
      <c r="A97" s="12">
        <v>88</v>
      </c>
      <c r="B97" s="12" t="s">
        <v>571</v>
      </c>
      <c r="C97" s="12"/>
      <c r="D97" s="130" t="s">
        <v>149</v>
      </c>
      <c r="E97" s="12"/>
      <c r="F97" s="12"/>
      <c r="G97" s="102" t="s">
        <v>572</v>
      </c>
      <c r="H97" s="103" t="s">
        <v>584</v>
      </c>
    </row>
    <row r="98" spans="1:8" ht="122.25" customHeight="1" x14ac:dyDescent="0.25">
      <c r="A98" s="12">
        <v>89</v>
      </c>
      <c r="B98" s="12" t="s">
        <v>573</v>
      </c>
      <c r="C98" s="12"/>
      <c r="D98" s="130"/>
      <c r="E98" s="12"/>
      <c r="F98" s="130" t="s">
        <v>149</v>
      </c>
      <c r="G98" s="131" t="s">
        <v>574</v>
      </c>
      <c r="H98" s="103" t="s">
        <v>584</v>
      </c>
    </row>
    <row r="99" spans="1:8" ht="135" x14ac:dyDescent="0.25">
      <c r="A99" s="12">
        <v>90</v>
      </c>
      <c r="B99" s="12" t="s">
        <v>578</v>
      </c>
      <c r="C99" s="12"/>
      <c r="D99" s="12" t="s">
        <v>579</v>
      </c>
      <c r="E99" s="12" t="s">
        <v>579</v>
      </c>
      <c r="F99" s="12" t="s">
        <v>580</v>
      </c>
      <c r="G99" s="133" t="s">
        <v>583</v>
      </c>
      <c r="H99" s="103" t="s">
        <v>584</v>
      </c>
    </row>
    <row r="100" spans="1:8" ht="90" x14ac:dyDescent="0.25">
      <c r="A100" s="12">
        <v>91</v>
      </c>
      <c r="B100" s="136" t="s">
        <v>591</v>
      </c>
      <c r="C100" s="12"/>
      <c r="D100" s="12" t="s">
        <v>149</v>
      </c>
      <c r="E100" s="12"/>
      <c r="F100" s="12" t="s">
        <v>149</v>
      </c>
      <c r="G100" s="102" t="s">
        <v>597</v>
      </c>
      <c r="H100" s="105" t="s">
        <v>604</v>
      </c>
    </row>
    <row r="101" spans="1:8" ht="75" x14ac:dyDescent="0.25">
      <c r="A101" s="12">
        <v>92</v>
      </c>
      <c r="B101" s="136" t="s">
        <v>592</v>
      </c>
      <c r="C101" s="12" t="s">
        <v>593</v>
      </c>
      <c r="D101" s="12" t="s">
        <v>151</v>
      </c>
      <c r="E101" s="12"/>
      <c r="F101" s="12"/>
      <c r="G101" s="133" t="s">
        <v>596</v>
      </c>
      <c r="H101" s="105" t="s">
        <v>604</v>
      </c>
    </row>
    <row r="102" spans="1:8" ht="90" x14ac:dyDescent="0.25">
      <c r="A102" s="162">
        <v>93</v>
      </c>
      <c r="B102" s="124" t="s">
        <v>690</v>
      </c>
      <c r="C102" s="137"/>
      <c r="D102" s="12" t="s">
        <v>149</v>
      </c>
      <c r="E102" s="12" t="s">
        <v>149</v>
      </c>
      <c r="F102" s="137"/>
      <c r="G102" s="147" t="s">
        <v>622</v>
      </c>
      <c r="H102" s="18" t="s">
        <v>614</v>
      </c>
    </row>
    <row r="103" spans="1:8" ht="71.25" x14ac:dyDescent="0.25">
      <c r="A103" s="162">
        <v>94</v>
      </c>
      <c r="B103" s="124" t="s">
        <v>620</v>
      </c>
      <c r="C103" s="137"/>
      <c r="D103" s="12" t="s">
        <v>149</v>
      </c>
      <c r="E103" s="12" t="s">
        <v>149</v>
      </c>
      <c r="F103" s="137"/>
      <c r="G103" s="152" t="s">
        <v>621</v>
      </c>
      <c r="H103" s="18" t="s">
        <v>614</v>
      </c>
    </row>
    <row r="104" spans="1:8" ht="75" x14ac:dyDescent="0.25">
      <c r="A104" s="162">
        <v>95</v>
      </c>
      <c r="B104" s="155" t="s">
        <v>637</v>
      </c>
      <c r="C104" s="137"/>
      <c r="D104" s="137"/>
      <c r="E104" s="137"/>
      <c r="F104" s="137"/>
      <c r="G104" s="152" t="s">
        <v>638</v>
      </c>
      <c r="H104" s="124" t="s">
        <v>640</v>
      </c>
    </row>
    <row r="105" spans="1:8" ht="60" x14ac:dyDescent="0.25">
      <c r="A105" s="162">
        <v>96</v>
      </c>
      <c r="B105" s="162" t="s">
        <v>649</v>
      </c>
      <c r="C105" s="137"/>
      <c r="D105" s="12" t="s">
        <v>149</v>
      </c>
      <c r="E105" s="137"/>
      <c r="F105" s="137"/>
      <c r="G105" s="123" t="s">
        <v>650</v>
      </c>
      <c r="H105" s="124" t="s">
        <v>648</v>
      </c>
    </row>
    <row r="106" spans="1:8" s="167" customFormat="1" ht="38.25" x14ac:dyDescent="0.2">
      <c r="A106" s="182">
        <v>97</v>
      </c>
      <c r="B106" s="183" t="s">
        <v>656</v>
      </c>
      <c r="C106" s="184"/>
      <c r="D106" s="185" t="s">
        <v>657</v>
      </c>
      <c r="E106" s="184"/>
      <c r="F106" s="184"/>
      <c r="G106" s="186" t="s">
        <v>658</v>
      </c>
      <c r="H106" s="166" t="s">
        <v>655</v>
      </c>
    </row>
    <row r="107" spans="1:8" s="190" customFormat="1" ht="63.75" x14ac:dyDescent="0.25">
      <c r="A107" s="182">
        <v>98</v>
      </c>
      <c r="B107" s="182" t="s">
        <v>664</v>
      </c>
      <c r="C107" s="187"/>
      <c r="D107" s="19" t="s">
        <v>149</v>
      </c>
      <c r="E107" s="187"/>
      <c r="F107" s="19" t="s">
        <v>149</v>
      </c>
      <c r="G107" s="188" t="s">
        <v>665</v>
      </c>
      <c r="H107" s="189" t="s">
        <v>655</v>
      </c>
    </row>
    <row r="108" spans="1:8" s="108" customFormat="1" ht="60" x14ac:dyDescent="0.25">
      <c r="A108" s="103">
        <v>99</v>
      </c>
      <c r="B108" s="103" t="s">
        <v>666</v>
      </c>
      <c r="C108" s="103"/>
      <c r="D108" s="12" t="s">
        <v>149</v>
      </c>
      <c r="E108" s="103"/>
      <c r="F108" s="103"/>
      <c r="G108" s="103" t="s">
        <v>667</v>
      </c>
      <c r="H108" s="170" t="s">
        <v>655</v>
      </c>
    </row>
    <row r="109" spans="1:8" ht="45" x14ac:dyDescent="0.25">
      <c r="A109" s="169">
        <v>100</v>
      </c>
      <c r="B109" s="169" t="s">
        <v>668</v>
      </c>
      <c r="C109" s="137"/>
      <c r="D109" s="137"/>
      <c r="E109" s="137"/>
      <c r="F109" s="12" t="s">
        <v>149</v>
      </c>
      <c r="G109" s="124" t="s">
        <v>669</v>
      </c>
      <c r="H109" s="170" t="s">
        <v>655</v>
      </c>
    </row>
    <row r="110" spans="1:8" ht="57" customHeight="1" x14ac:dyDescent="0.25">
      <c r="A110" s="18">
        <v>101</v>
      </c>
      <c r="B110" s="18" t="s">
        <v>119</v>
      </c>
      <c r="C110" s="18"/>
      <c r="D110" s="18" t="s">
        <v>149</v>
      </c>
      <c r="E110" s="18"/>
      <c r="F110" s="18" t="s">
        <v>149</v>
      </c>
      <c r="G110" s="18" t="s">
        <v>51</v>
      </c>
      <c r="H110" s="14" t="s">
        <v>684</v>
      </c>
    </row>
    <row r="111" spans="1:8" x14ac:dyDescent="0.25">
      <c r="A111" s="137"/>
      <c r="B111" s="137"/>
      <c r="C111" s="137"/>
      <c r="D111" s="137"/>
      <c r="E111" s="137"/>
      <c r="F111" s="137"/>
      <c r="G111" s="137"/>
      <c r="H111" s="137"/>
    </row>
  </sheetData>
  <mergeCells count="15">
    <mergeCell ref="G90:G91"/>
    <mergeCell ref="B63:B64"/>
    <mergeCell ref="G63:G64"/>
    <mergeCell ref="A1:H1"/>
    <mergeCell ref="B2:B3"/>
    <mergeCell ref="A2:A3"/>
    <mergeCell ref="C2:F2"/>
    <mergeCell ref="H2:H3"/>
    <mergeCell ref="G2:G3"/>
    <mergeCell ref="A63:A64"/>
    <mergeCell ref="A51:A53"/>
    <mergeCell ref="A11:A12"/>
    <mergeCell ref="B11:B12"/>
    <mergeCell ref="A90:A91"/>
    <mergeCell ref="B90:B91"/>
  </mergeCells>
  <hyperlinks>
    <hyperlink ref="G67" r:id="rId1" xr:uid="{91C62408-05DA-43A8-AD64-2130ECA3DBA7}"/>
    <hyperlink ref="G94" r:id="rId2" display="mailto:Ganuushka0315@gmail.com" xr:uid="{2E710408-74A5-429D-AC3B-06E4AE3B4039}"/>
    <hyperlink ref="G9" r:id="rId3" xr:uid="{B7F797E8-D358-4BBB-8A89-01F8DB73CC1F}"/>
    <hyperlink ref="G48" r:id="rId4" xr:uid="{6C047A1E-FB62-4EB0-A2D7-DF6B765BFE5E}"/>
    <hyperlink ref="G93" r:id="rId5" xr:uid="{6F907BA5-00C8-45EC-8648-BC9400DF7984}"/>
    <hyperlink ref="G15" r:id="rId6" xr:uid="{60AE06CF-D446-4601-B5B2-2E8EC33B64C6}"/>
    <hyperlink ref="G40" r:id="rId7" display="eeneeanduunuu@yahoo.com,  89102181, 80022181" xr:uid="{EA9A096A-5813-4261-9023-70B5DEBC2CD5}"/>
  </hyperlinks>
  <pageMargins left="0.7" right="0.7" top="0.75" bottom="0.75" header="0.3" footer="0.3"/>
  <pageSetup paperSize="9" orientation="landscape" r:id="rId8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81"/>
  <sheetViews>
    <sheetView topLeftCell="A51" workbookViewId="0">
      <selection activeCell="B44" sqref="B44"/>
    </sheetView>
  </sheetViews>
  <sheetFormatPr defaultRowHeight="15" x14ac:dyDescent="0.25"/>
  <cols>
    <col min="1" max="1" width="6.5703125" customWidth="1"/>
    <col min="2" max="2" width="20.28515625" customWidth="1"/>
    <col min="3" max="3" width="8.42578125" customWidth="1"/>
    <col min="4" max="4" width="11.42578125" customWidth="1"/>
    <col min="5" max="5" width="11.85546875" customWidth="1"/>
    <col min="6" max="6" width="10.85546875" customWidth="1"/>
    <col min="7" max="7" width="20.85546875" customWidth="1"/>
    <col min="8" max="8" width="21.5703125" customWidth="1"/>
  </cols>
  <sheetData>
    <row r="1" spans="1:8" ht="49.5" customHeight="1" x14ac:dyDescent="0.25">
      <c r="A1" s="224" t="s">
        <v>448</v>
      </c>
      <c r="B1" s="210"/>
      <c r="C1" s="210"/>
      <c r="D1" s="210"/>
      <c r="E1" s="210"/>
      <c r="F1" s="210"/>
      <c r="G1" s="210"/>
      <c r="H1" s="210"/>
    </row>
    <row r="2" spans="1:8" ht="36.75" customHeight="1" x14ac:dyDescent="0.25">
      <c r="A2" s="196" t="s">
        <v>0</v>
      </c>
      <c r="B2" s="198" t="s">
        <v>1</v>
      </c>
      <c r="C2" s="199" t="s">
        <v>5</v>
      </c>
      <c r="D2" s="200"/>
      <c r="E2" s="200"/>
      <c r="F2" s="201"/>
      <c r="G2" s="202" t="s">
        <v>168</v>
      </c>
      <c r="H2" s="202" t="s">
        <v>190</v>
      </c>
    </row>
    <row r="3" spans="1:8" ht="25.5" x14ac:dyDescent="0.25">
      <c r="A3" s="197"/>
      <c r="B3" s="197"/>
      <c r="C3" s="17" t="s">
        <v>6</v>
      </c>
      <c r="D3" s="17" t="s">
        <v>2</v>
      </c>
      <c r="E3" s="17" t="s">
        <v>3</v>
      </c>
      <c r="F3" s="17" t="s">
        <v>4</v>
      </c>
      <c r="G3" s="193"/>
      <c r="H3" s="193"/>
    </row>
    <row r="4" spans="1:8" ht="132" customHeight="1" x14ac:dyDescent="0.25">
      <c r="A4" s="18">
        <v>1</v>
      </c>
      <c r="B4" s="8" t="s">
        <v>121</v>
      </c>
      <c r="C4" s="8"/>
      <c r="D4" s="8" t="s">
        <v>157</v>
      </c>
      <c r="E4" s="8"/>
      <c r="F4" s="8"/>
      <c r="G4" s="8" t="s">
        <v>22</v>
      </c>
      <c r="H4" s="8" t="s">
        <v>354</v>
      </c>
    </row>
    <row r="5" spans="1:8" ht="66.75" customHeight="1" x14ac:dyDescent="0.25">
      <c r="A5" s="18">
        <v>2</v>
      </c>
      <c r="B5" s="8" t="s">
        <v>165</v>
      </c>
      <c r="C5" s="8"/>
      <c r="D5" s="8" t="s">
        <v>157</v>
      </c>
      <c r="E5" s="8"/>
      <c r="F5" s="8"/>
      <c r="G5" s="64" t="s">
        <v>357</v>
      </c>
      <c r="H5" s="8" t="s">
        <v>354</v>
      </c>
    </row>
    <row r="6" spans="1:8" ht="70.5" customHeight="1" x14ac:dyDescent="0.25">
      <c r="A6" s="18">
        <v>3</v>
      </c>
      <c r="B6" s="8" t="s">
        <v>23</v>
      </c>
      <c r="C6" s="8"/>
      <c r="D6" s="8" t="s">
        <v>157</v>
      </c>
      <c r="E6" s="8"/>
      <c r="F6" s="8" t="s">
        <v>157</v>
      </c>
      <c r="G6" s="8" t="s">
        <v>24</v>
      </c>
      <c r="H6" s="8" t="s">
        <v>332</v>
      </c>
    </row>
    <row r="7" spans="1:8" ht="94.5" customHeight="1" x14ac:dyDescent="0.25">
      <c r="A7" s="18">
        <v>4</v>
      </c>
      <c r="B7" s="18" t="s">
        <v>509</v>
      </c>
      <c r="C7" s="18"/>
      <c r="D7" s="8" t="s">
        <v>157</v>
      </c>
      <c r="E7" s="18"/>
      <c r="F7" s="18"/>
      <c r="G7" s="18">
        <v>75005358</v>
      </c>
      <c r="H7" s="103" t="s">
        <v>502</v>
      </c>
    </row>
    <row r="8" spans="1:8" ht="83.25" customHeight="1" x14ac:dyDescent="0.25">
      <c r="A8" s="18">
        <v>5</v>
      </c>
      <c r="B8" s="8" t="s">
        <v>25</v>
      </c>
      <c r="C8" s="8"/>
      <c r="D8" s="8" t="s">
        <v>157</v>
      </c>
      <c r="E8" s="8"/>
      <c r="F8" s="8" t="s">
        <v>157</v>
      </c>
      <c r="G8" s="8" t="s">
        <v>26</v>
      </c>
      <c r="H8" s="8" t="s">
        <v>396</v>
      </c>
    </row>
    <row r="9" spans="1:8" ht="65.25" customHeight="1" x14ac:dyDescent="0.25">
      <c r="A9" s="18">
        <v>6</v>
      </c>
      <c r="B9" s="18" t="s">
        <v>322</v>
      </c>
      <c r="C9" s="18"/>
      <c r="D9" s="18" t="s">
        <v>157</v>
      </c>
      <c r="E9" s="18"/>
      <c r="F9" s="18" t="s">
        <v>157</v>
      </c>
      <c r="H9" s="18" t="s">
        <v>558</v>
      </c>
    </row>
    <row r="10" spans="1:8" ht="72.75" customHeight="1" x14ac:dyDescent="0.25">
      <c r="A10" s="18">
        <v>7</v>
      </c>
      <c r="B10" s="97" t="s">
        <v>308</v>
      </c>
      <c r="C10" s="18"/>
      <c r="D10" s="18" t="s">
        <v>157</v>
      </c>
      <c r="E10" s="18"/>
      <c r="F10" s="18" t="s">
        <v>157</v>
      </c>
      <c r="G10" s="18" t="s">
        <v>314</v>
      </c>
      <c r="H10" s="97" t="s">
        <v>311</v>
      </c>
    </row>
    <row r="11" spans="1:8" ht="54" customHeight="1" x14ac:dyDescent="0.25">
      <c r="A11" s="18">
        <v>8</v>
      </c>
      <c r="B11" s="18" t="s">
        <v>122</v>
      </c>
      <c r="C11" s="18"/>
      <c r="D11" s="18" t="s">
        <v>495</v>
      </c>
      <c r="E11" s="18" t="s">
        <v>495</v>
      </c>
      <c r="F11" s="18"/>
      <c r="G11" s="122" t="s">
        <v>27</v>
      </c>
      <c r="H11" s="8" t="s">
        <v>408</v>
      </c>
    </row>
    <row r="12" spans="1:8" ht="99" customHeight="1" x14ac:dyDescent="0.25">
      <c r="A12" s="18">
        <v>9</v>
      </c>
      <c r="B12" s="18" t="s">
        <v>119</v>
      </c>
      <c r="C12" s="18"/>
      <c r="D12" s="18" t="s">
        <v>157</v>
      </c>
      <c r="E12" s="18"/>
      <c r="F12" s="18"/>
      <c r="G12" s="18" t="s">
        <v>51</v>
      </c>
      <c r="H12" s="14" t="s">
        <v>684</v>
      </c>
    </row>
    <row r="13" spans="1:8" ht="72" customHeight="1" x14ac:dyDescent="0.25">
      <c r="A13" s="18">
        <v>10</v>
      </c>
      <c r="B13" s="99" t="s">
        <v>236</v>
      </c>
      <c r="C13" s="8"/>
      <c r="D13" s="8" t="s">
        <v>157</v>
      </c>
      <c r="E13" s="8"/>
      <c r="F13" s="8" t="s">
        <v>157</v>
      </c>
      <c r="G13" s="13" t="s">
        <v>545</v>
      </c>
      <c r="H13" s="8" t="s">
        <v>643</v>
      </c>
    </row>
    <row r="14" spans="1:8" ht="66" customHeight="1" x14ac:dyDescent="0.25">
      <c r="A14" s="18">
        <v>11</v>
      </c>
      <c r="B14" s="18" t="s">
        <v>158</v>
      </c>
      <c r="C14" s="18"/>
      <c r="D14" s="18" t="s">
        <v>157</v>
      </c>
      <c r="E14" s="18"/>
      <c r="F14" s="18"/>
      <c r="G14" s="18" t="s">
        <v>189</v>
      </c>
      <c r="H14" s="8" t="s">
        <v>530</v>
      </c>
    </row>
    <row r="15" spans="1:8" ht="121.5" customHeight="1" x14ac:dyDescent="0.25">
      <c r="A15" s="72">
        <v>12</v>
      </c>
      <c r="B15" s="73" t="s">
        <v>71</v>
      </c>
      <c r="C15" s="76"/>
      <c r="D15" s="73" t="s">
        <v>157</v>
      </c>
      <c r="E15" s="76"/>
      <c r="F15" s="76"/>
      <c r="G15" s="75" t="s">
        <v>397</v>
      </c>
      <c r="H15" s="73" t="s">
        <v>211</v>
      </c>
    </row>
    <row r="16" spans="1:8" ht="93" customHeight="1" x14ac:dyDescent="0.25">
      <c r="A16" s="18">
        <v>13</v>
      </c>
      <c r="B16" s="18" t="s">
        <v>103</v>
      </c>
      <c r="C16" s="18"/>
      <c r="D16" s="18" t="s">
        <v>488</v>
      </c>
      <c r="E16" s="18" t="s">
        <v>488</v>
      </c>
      <c r="F16" s="18"/>
      <c r="G16" s="18" t="s">
        <v>59</v>
      </c>
      <c r="H16" s="105" t="s">
        <v>486</v>
      </c>
    </row>
    <row r="17" spans="1:8" ht="67.5" customHeight="1" x14ac:dyDescent="0.25">
      <c r="A17" s="18">
        <v>14</v>
      </c>
      <c r="B17" s="18" t="s">
        <v>330</v>
      </c>
      <c r="C17" s="18"/>
      <c r="D17" s="18" t="s">
        <v>157</v>
      </c>
      <c r="E17" s="18"/>
      <c r="F17" s="18"/>
      <c r="G17" s="91" t="s">
        <v>331</v>
      </c>
      <c r="H17" s="99" t="s">
        <v>521</v>
      </c>
    </row>
    <row r="18" spans="1:8" ht="75.75" customHeight="1" x14ac:dyDescent="0.25">
      <c r="A18" s="18">
        <v>15</v>
      </c>
      <c r="B18" s="18" t="s">
        <v>28</v>
      </c>
      <c r="C18" s="18"/>
      <c r="D18" s="8" t="s">
        <v>157</v>
      </c>
      <c r="E18" s="18"/>
      <c r="F18" s="18"/>
      <c r="G18" s="18" t="s">
        <v>225</v>
      </c>
      <c r="H18" s="8" t="s">
        <v>524</v>
      </c>
    </row>
    <row r="19" spans="1:8" ht="78" customHeight="1" x14ac:dyDescent="0.25">
      <c r="A19" s="18">
        <v>16</v>
      </c>
      <c r="B19" s="8" t="s">
        <v>239</v>
      </c>
      <c r="C19" s="8"/>
      <c r="D19" s="8" t="s">
        <v>625</v>
      </c>
      <c r="E19" s="8"/>
      <c r="F19" s="8" t="s">
        <v>625</v>
      </c>
      <c r="G19" s="8" t="s">
        <v>240</v>
      </c>
      <c r="H19" s="8" t="s">
        <v>624</v>
      </c>
    </row>
    <row r="20" spans="1:8" ht="63.75" x14ac:dyDescent="0.25">
      <c r="A20" s="18">
        <v>17</v>
      </c>
      <c r="B20" s="8" t="s">
        <v>279</v>
      </c>
      <c r="C20" s="18"/>
      <c r="D20" s="18" t="s">
        <v>157</v>
      </c>
      <c r="E20" s="18"/>
      <c r="F20" s="18"/>
      <c r="G20" s="18" t="s">
        <v>282</v>
      </c>
      <c r="H20" s="8" t="s">
        <v>290</v>
      </c>
    </row>
    <row r="21" spans="1:8" ht="108.75" customHeight="1" x14ac:dyDescent="0.25">
      <c r="A21" s="18">
        <v>18</v>
      </c>
      <c r="B21" s="18" t="s">
        <v>29</v>
      </c>
      <c r="C21" s="18"/>
      <c r="D21" s="18" t="s">
        <v>157</v>
      </c>
      <c r="E21" s="18"/>
      <c r="F21" s="18"/>
      <c r="G21" s="18" t="s">
        <v>30</v>
      </c>
      <c r="H21" s="12" t="s">
        <v>338</v>
      </c>
    </row>
    <row r="22" spans="1:8" ht="89.25" customHeight="1" x14ac:dyDescent="0.25">
      <c r="A22" s="18">
        <v>19</v>
      </c>
      <c r="B22" s="99" t="s">
        <v>124</v>
      </c>
      <c r="C22" s="8"/>
      <c r="D22" s="8" t="s">
        <v>157</v>
      </c>
      <c r="E22" s="8" t="s">
        <v>157</v>
      </c>
      <c r="F22" s="8"/>
      <c r="G22" s="8" t="s">
        <v>31</v>
      </c>
      <c r="H22" s="8" t="s">
        <v>564</v>
      </c>
    </row>
    <row r="23" spans="1:8" ht="111" customHeight="1" x14ac:dyDescent="0.25">
      <c r="A23" s="18">
        <v>20</v>
      </c>
      <c r="B23" s="172" t="s">
        <v>32</v>
      </c>
      <c r="C23" s="8"/>
      <c r="D23" s="8" t="s">
        <v>157</v>
      </c>
      <c r="E23" s="8"/>
      <c r="F23" s="8" t="s">
        <v>157</v>
      </c>
      <c r="G23" s="8" t="s">
        <v>33</v>
      </c>
      <c r="H23" s="97" t="s">
        <v>177</v>
      </c>
    </row>
    <row r="24" spans="1:8" ht="80.25" customHeight="1" x14ac:dyDescent="0.25">
      <c r="A24" s="18">
        <v>21</v>
      </c>
      <c r="B24" s="99" t="s">
        <v>114</v>
      </c>
      <c r="C24" s="99"/>
      <c r="D24" s="99" t="s">
        <v>157</v>
      </c>
      <c r="E24" s="8"/>
      <c r="F24" s="8" t="str">
        <f>$D$23</f>
        <v>Дулааны тоолуур</v>
      </c>
      <c r="G24" s="8" t="s">
        <v>35</v>
      </c>
      <c r="H24" s="8" t="s">
        <v>564</v>
      </c>
    </row>
    <row r="25" spans="1:8" ht="96.75" customHeight="1" x14ac:dyDescent="0.25">
      <c r="A25" s="18">
        <v>22</v>
      </c>
      <c r="B25" s="8" t="s">
        <v>34</v>
      </c>
      <c r="C25" s="8"/>
      <c r="D25" s="8" t="s">
        <v>157</v>
      </c>
      <c r="E25" s="8"/>
      <c r="F25" s="8" t="str">
        <f>$D$23</f>
        <v>Дулааны тоолуур</v>
      </c>
      <c r="G25" s="8" t="s">
        <v>36</v>
      </c>
      <c r="H25" s="13" t="s">
        <v>359</v>
      </c>
    </row>
    <row r="26" spans="1:8" ht="69.75" customHeight="1" x14ac:dyDescent="0.25">
      <c r="A26" s="18">
        <v>23</v>
      </c>
      <c r="B26" s="18" t="s">
        <v>453</v>
      </c>
      <c r="C26" s="18"/>
      <c r="D26" s="18" t="s">
        <v>157</v>
      </c>
      <c r="E26" s="18"/>
      <c r="F26" s="18"/>
      <c r="G26" s="18"/>
      <c r="H26" s="18" t="s">
        <v>452</v>
      </c>
    </row>
    <row r="27" spans="1:8" ht="106.5" customHeight="1" x14ac:dyDescent="0.25">
      <c r="A27" s="18">
        <v>24</v>
      </c>
      <c r="B27" s="8" t="s">
        <v>88</v>
      </c>
      <c r="C27" s="8"/>
      <c r="D27" s="8" t="s">
        <v>157</v>
      </c>
      <c r="E27" s="8"/>
      <c r="F27" s="8"/>
      <c r="G27" s="8" t="s">
        <v>89</v>
      </c>
      <c r="H27" s="13" t="s">
        <v>359</v>
      </c>
    </row>
    <row r="28" spans="1:8" ht="69.75" customHeight="1" x14ac:dyDescent="0.25">
      <c r="A28" s="18">
        <v>25</v>
      </c>
      <c r="B28" s="8" t="s">
        <v>37</v>
      </c>
      <c r="C28" s="8"/>
      <c r="D28" s="8"/>
      <c r="E28" s="8"/>
      <c r="F28" s="8" t="s">
        <v>161</v>
      </c>
      <c r="G28" s="8" t="s">
        <v>38</v>
      </c>
      <c r="H28" s="8" t="s">
        <v>358</v>
      </c>
    </row>
    <row r="29" spans="1:8" ht="70.5" customHeight="1" x14ac:dyDescent="0.25">
      <c r="A29" s="18">
        <v>26</v>
      </c>
      <c r="B29" s="8" t="s">
        <v>39</v>
      </c>
      <c r="C29" s="8"/>
      <c r="D29" s="8"/>
      <c r="E29" s="8"/>
      <c r="F29" s="8" t="s">
        <v>161</v>
      </c>
      <c r="G29" s="8" t="s">
        <v>401</v>
      </c>
      <c r="H29" s="8" t="s">
        <v>678</v>
      </c>
    </row>
    <row r="30" spans="1:8" ht="75" customHeight="1" x14ac:dyDescent="0.25">
      <c r="A30" s="18">
        <v>27</v>
      </c>
      <c r="B30" s="8" t="s">
        <v>40</v>
      </c>
      <c r="C30" s="8"/>
      <c r="D30" s="8"/>
      <c r="E30" s="8"/>
      <c r="F30" s="8" t="s">
        <v>161</v>
      </c>
      <c r="G30" s="8" t="s">
        <v>41</v>
      </c>
      <c r="H30" s="8" t="s">
        <v>407</v>
      </c>
    </row>
    <row r="31" spans="1:8" ht="92.25" customHeight="1" x14ac:dyDescent="0.25">
      <c r="A31" s="18">
        <v>28</v>
      </c>
      <c r="B31" s="8" t="s">
        <v>42</v>
      </c>
      <c r="C31" s="8"/>
      <c r="D31" s="8" t="s">
        <v>157</v>
      </c>
      <c r="E31" s="8"/>
      <c r="F31" s="8"/>
      <c r="G31" s="8" t="s">
        <v>43</v>
      </c>
      <c r="H31" s="8" t="s">
        <v>178</v>
      </c>
    </row>
    <row r="32" spans="1:8" ht="114.75" x14ac:dyDescent="0.25">
      <c r="A32" s="18">
        <v>29</v>
      </c>
      <c r="B32" s="172" t="s">
        <v>44</v>
      </c>
      <c r="C32" s="8"/>
      <c r="D32" s="8"/>
      <c r="E32" s="8"/>
      <c r="F32" s="8" t="s">
        <v>161</v>
      </c>
      <c r="G32" s="8" t="s">
        <v>47</v>
      </c>
      <c r="H32" s="97" t="s">
        <v>179</v>
      </c>
    </row>
    <row r="33" spans="1:8" ht="77.25" customHeight="1" x14ac:dyDescent="0.25">
      <c r="A33" s="18">
        <v>30</v>
      </c>
      <c r="B33" s="172" t="s">
        <v>45</v>
      </c>
      <c r="C33" s="8"/>
      <c r="D33" s="8"/>
      <c r="E33" s="8"/>
      <c r="F33" s="8" t="s">
        <v>161</v>
      </c>
      <c r="G33" s="8" t="s">
        <v>48</v>
      </c>
      <c r="H33" s="97" t="s">
        <v>360</v>
      </c>
    </row>
    <row r="34" spans="1:8" ht="75.75" customHeight="1" x14ac:dyDescent="0.25">
      <c r="A34" s="18">
        <v>31</v>
      </c>
      <c r="B34" s="8" t="s">
        <v>125</v>
      </c>
      <c r="C34" s="8"/>
      <c r="D34" s="8" t="s">
        <v>157</v>
      </c>
      <c r="E34" s="8"/>
      <c r="F34" s="8"/>
      <c r="G34" s="8" t="s">
        <v>50</v>
      </c>
      <c r="H34" s="18" t="s">
        <v>361</v>
      </c>
    </row>
    <row r="35" spans="1:8" ht="80.25" customHeight="1" x14ac:dyDescent="0.25">
      <c r="A35" s="18">
        <v>32</v>
      </c>
      <c r="B35" s="8" t="s">
        <v>92</v>
      </c>
      <c r="C35" s="8"/>
      <c r="D35" s="8" t="s">
        <v>157</v>
      </c>
      <c r="E35" s="8"/>
      <c r="F35" s="8"/>
      <c r="G35" s="8" t="s">
        <v>399</v>
      </c>
      <c r="H35" s="18" t="s">
        <v>398</v>
      </c>
    </row>
    <row r="36" spans="1:8" ht="79.5" customHeight="1" x14ac:dyDescent="0.25">
      <c r="A36" s="33">
        <v>33</v>
      </c>
      <c r="B36" s="8" t="s">
        <v>337</v>
      </c>
      <c r="C36" s="8"/>
      <c r="D36" s="8" t="s">
        <v>446</v>
      </c>
      <c r="E36" s="8"/>
      <c r="F36" s="8" t="s">
        <v>447</v>
      </c>
      <c r="G36" s="8" t="s">
        <v>327</v>
      </c>
      <c r="H36" s="18" t="s">
        <v>363</v>
      </c>
    </row>
    <row r="37" spans="1:8" ht="92.25" customHeight="1" x14ac:dyDescent="0.25">
      <c r="A37" s="33">
        <v>34</v>
      </c>
      <c r="B37" s="97" t="s">
        <v>210</v>
      </c>
      <c r="C37" s="8"/>
      <c r="D37" s="8"/>
      <c r="E37" s="8"/>
      <c r="F37" s="8" t="s">
        <v>161</v>
      </c>
      <c r="G37" s="8" t="s">
        <v>197</v>
      </c>
      <c r="H37" s="97" t="s">
        <v>362</v>
      </c>
    </row>
    <row r="38" spans="1:8" ht="74.25" customHeight="1" x14ac:dyDescent="0.25">
      <c r="A38" s="33">
        <v>35</v>
      </c>
      <c r="B38" s="34" t="s">
        <v>223</v>
      </c>
      <c r="C38" s="34"/>
      <c r="D38" s="34" t="s">
        <v>157</v>
      </c>
      <c r="E38" s="34"/>
      <c r="F38" s="34"/>
      <c r="G38" s="34" t="s">
        <v>224</v>
      </c>
      <c r="H38" s="34" t="s">
        <v>222</v>
      </c>
    </row>
    <row r="39" spans="1:8" ht="81.75" customHeight="1" x14ac:dyDescent="0.25">
      <c r="A39" s="42">
        <v>36</v>
      </c>
      <c r="B39" s="172" t="s">
        <v>266</v>
      </c>
      <c r="C39" s="16"/>
      <c r="D39" s="16" t="s">
        <v>157</v>
      </c>
      <c r="E39" s="16"/>
      <c r="F39" s="8"/>
      <c r="G39" s="43" t="s">
        <v>267</v>
      </c>
      <c r="H39" s="97" t="s">
        <v>268</v>
      </c>
    </row>
    <row r="40" spans="1:8" ht="93.75" customHeight="1" x14ac:dyDescent="0.25">
      <c r="A40" s="13">
        <v>37</v>
      </c>
      <c r="B40" s="105" t="s">
        <v>555</v>
      </c>
      <c r="C40" s="8"/>
      <c r="D40" s="8" t="s">
        <v>157</v>
      </c>
      <c r="E40" s="8"/>
      <c r="F40" s="8"/>
      <c r="G40" s="105" t="s">
        <v>560</v>
      </c>
      <c r="H40" s="124" t="s">
        <v>554</v>
      </c>
    </row>
    <row r="41" spans="1:8" ht="71.25" customHeight="1" x14ac:dyDescent="0.25">
      <c r="A41" s="12">
        <v>38</v>
      </c>
      <c r="B41" s="18" t="s">
        <v>615</v>
      </c>
      <c r="C41" s="18"/>
      <c r="D41" s="8" t="s">
        <v>618</v>
      </c>
      <c r="E41" s="18" t="s">
        <v>618</v>
      </c>
      <c r="F41" s="8"/>
      <c r="G41" s="173" t="s">
        <v>616</v>
      </c>
      <c r="H41" s="18" t="s">
        <v>614</v>
      </c>
    </row>
    <row r="42" spans="1:8" ht="72" customHeight="1" x14ac:dyDescent="0.25">
      <c r="A42" s="12">
        <v>39</v>
      </c>
      <c r="B42" s="174" t="s">
        <v>656</v>
      </c>
      <c r="C42" s="18"/>
      <c r="D42" s="18" t="s">
        <v>659</v>
      </c>
      <c r="E42" s="18" t="s">
        <v>659</v>
      </c>
      <c r="F42" s="18"/>
      <c r="G42" s="102" t="s">
        <v>658</v>
      </c>
      <c r="H42" s="165" t="s">
        <v>655</v>
      </c>
    </row>
    <row r="43" spans="1:8" ht="72.75" customHeight="1" x14ac:dyDescent="0.25">
      <c r="A43" s="33">
        <v>40</v>
      </c>
      <c r="B43" s="33"/>
      <c r="C43" s="33"/>
      <c r="D43" s="33"/>
      <c r="E43" s="33"/>
      <c r="F43" s="33"/>
      <c r="G43" s="33"/>
      <c r="H43" s="33"/>
    </row>
    <row r="44" spans="1:8" ht="78.75" customHeight="1" x14ac:dyDescent="0.25">
      <c r="A44" s="33">
        <v>41</v>
      </c>
      <c r="B44" s="33"/>
      <c r="C44" s="33"/>
      <c r="D44" s="33"/>
      <c r="E44" s="33"/>
      <c r="F44" s="33"/>
      <c r="G44" s="33"/>
      <c r="H44" s="33"/>
    </row>
    <row r="45" spans="1:8" ht="72" customHeight="1" x14ac:dyDescent="0.25">
      <c r="A45" s="33">
        <v>42</v>
      </c>
      <c r="B45" s="33"/>
      <c r="C45" s="33"/>
      <c r="D45" s="33"/>
      <c r="E45" s="33"/>
      <c r="F45" s="33"/>
      <c r="G45" s="33"/>
      <c r="H45" s="33"/>
    </row>
    <row r="46" spans="1:8" x14ac:dyDescent="0.25">
      <c r="A46" s="33"/>
      <c r="B46" s="33"/>
      <c r="C46" s="33"/>
      <c r="D46" s="33"/>
      <c r="E46" s="33"/>
      <c r="F46" s="33"/>
      <c r="G46" s="33"/>
      <c r="H46" s="33"/>
    </row>
    <row r="47" spans="1:8" x14ac:dyDescent="0.25">
      <c r="A47" s="62"/>
      <c r="B47" s="62"/>
      <c r="C47" s="62"/>
      <c r="D47" s="62"/>
      <c r="E47" s="62"/>
      <c r="F47" s="62"/>
      <c r="G47" s="62"/>
      <c r="H47" s="62"/>
    </row>
    <row r="48" spans="1:8" x14ac:dyDescent="0.25">
      <c r="A48" s="62"/>
      <c r="B48" s="62"/>
      <c r="C48" s="62"/>
      <c r="D48" s="62"/>
      <c r="E48" s="62"/>
      <c r="F48" s="62"/>
      <c r="G48" s="62"/>
      <c r="H48" s="62"/>
    </row>
    <row r="49" spans="1:8" x14ac:dyDescent="0.25">
      <c r="A49" s="62"/>
      <c r="B49" s="62"/>
      <c r="C49" s="62"/>
      <c r="D49" s="62"/>
      <c r="E49" s="62"/>
      <c r="F49" s="62"/>
      <c r="G49" s="62"/>
      <c r="H49" s="62"/>
    </row>
    <row r="50" spans="1:8" x14ac:dyDescent="0.25">
      <c r="A50" s="62"/>
      <c r="B50" s="62"/>
      <c r="C50" s="62"/>
      <c r="D50" s="62"/>
      <c r="E50" s="62"/>
      <c r="F50" s="62"/>
      <c r="G50" s="62"/>
      <c r="H50" s="62"/>
    </row>
    <row r="51" spans="1:8" x14ac:dyDescent="0.25">
      <c r="A51" s="62"/>
      <c r="B51" s="62"/>
      <c r="C51" s="62"/>
      <c r="D51" s="62"/>
      <c r="E51" s="62"/>
      <c r="F51" s="62"/>
      <c r="G51" s="62"/>
      <c r="H51" s="62"/>
    </row>
    <row r="52" spans="1:8" x14ac:dyDescent="0.25">
      <c r="A52" s="62"/>
      <c r="B52" s="62"/>
      <c r="C52" s="62"/>
      <c r="D52" s="62"/>
      <c r="E52" s="62"/>
      <c r="F52" s="62"/>
      <c r="G52" s="62"/>
      <c r="H52" s="62"/>
    </row>
    <row r="53" spans="1:8" x14ac:dyDescent="0.25">
      <c r="A53" s="115"/>
      <c r="B53" s="62"/>
      <c r="C53" s="62"/>
      <c r="D53" s="62"/>
      <c r="E53" s="62"/>
      <c r="F53" s="62"/>
      <c r="G53" s="62"/>
      <c r="H53" s="62"/>
    </row>
    <row r="54" spans="1:8" x14ac:dyDescent="0.25">
      <c r="A54" s="111"/>
      <c r="B54" s="108"/>
      <c r="C54" s="62"/>
      <c r="D54" s="62"/>
      <c r="E54" s="62"/>
      <c r="F54" s="62"/>
      <c r="G54" s="108"/>
      <c r="H54" s="108"/>
    </row>
    <row r="55" spans="1:8" x14ac:dyDescent="0.25">
      <c r="A55" s="62"/>
      <c r="B55" s="62"/>
      <c r="C55" s="62"/>
      <c r="D55" s="62"/>
      <c r="E55" s="62"/>
      <c r="F55" s="62"/>
      <c r="G55" s="62"/>
      <c r="H55" s="62"/>
    </row>
    <row r="56" spans="1:8" x14ac:dyDescent="0.25">
      <c r="A56" s="62"/>
      <c r="B56" s="62"/>
      <c r="C56" s="62"/>
      <c r="D56" s="62"/>
      <c r="E56" s="62"/>
      <c r="F56" s="62"/>
      <c r="G56" s="62"/>
      <c r="H56" s="62"/>
    </row>
    <row r="57" spans="1:8" x14ac:dyDescent="0.25">
      <c r="A57" s="62"/>
      <c r="B57" s="62"/>
      <c r="C57" s="62"/>
      <c r="D57" s="62"/>
      <c r="E57" s="62"/>
      <c r="F57" s="62"/>
      <c r="G57" s="62"/>
      <c r="H57" s="62"/>
    </row>
    <row r="58" spans="1:8" x14ac:dyDescent="0.25">
      <c r="A58" s="62"/>
      <c r="B58" s="62"/>
      <c r="C58" s="62"/>
      <c r="D58" s="62"/>
      <c r="E58" s="62"/>
      <c r="F58" s="62"/>
      <c r="G58" s="62"/>
      <c r="H58" s="62"/>
    </row>
    <row r="59" spans="1:8" x14ac:dyDescent="0.25">
      <c r="A59" s="62"/>
      <c r="B59" s="62"/>
      <c r="C59" s="62"/>
      <c r="D59" s="62"/>
      <c r="E59" s="62"/>
      <c r="F59" s="62"/>
      <c r="G59" s="62"/>
      <c r="H59" s="62"/>
    </row>
    <row r="60" spans="1:8" x14ac:dyDescent="0.25">
      <c r="A60" s="62"/>
      <c r="B60" s="62"/>
      <c r="C60" s="62"/>
      <c r="D60" s="62"/>
      <c r="E60" s="62"/>
      <c r="F60" s="62"/>
      <c r="G60" s="62"/>
      <c r="H60" s="62"/>
    </row>
    <row r="61" spans="1:8" x14ac:dyDescent="0.25">
      <c r="A61" s="62"/>
      <c r="B61" s="62"/>
      <c r="C61" s="62"/>
      <c r="D61" s="62"/>
      <c r="E61" s="62"/>
      <c r="F61" s="62"/>
      <c r="G61" s="62"/>
      <c r="H61" s="62"/>
    </row>
    <row r="62" spans="1:8" x14ac:dyDescent="0.25">
      <c r="A62" s="62"/>
      <c r="B62" s="62"/>
      <c r="C62" s="62"/>
      <c r="D62" s="62"/>
      <c r="E62" s="62"/>
      <c r="F62" s="62"/>
      <c r="G62" s="62"/>
      <c r="H62" s="62"/>
    </row>
    <row r="63" spans="1:8" x14ac:dyDescent="0.25">
      <c r="A63" s="62"/>
      <c r="B63" s="62"/>
      <c r="C63" s="62"/>
      <c r="D63" s="62"/>
      <c r="E63" s="62"/>
      <c r="F63" s="62"/>
      <c r="G63" s="62"/>
      <c r="H63" s="62"/>
    </row>
    <row r="64" spans="1:8" x14ac:dyDescent="0.25">
      <c r="A64" s="62"/>
      <c r="B64" s="62"/>
      <c r="C64" s="62"/>
      <c r="D64" s="62"/>
      <c r="E64" s="62"/>
      <c r="F64" s="62"/>
      <c r="G64" s="62"/>
      <c r="H64" s="62"/>
    </row>
    <row r="65" spans="1:8" x14ac:dyDescent="0.25">
      <c r="A65" s="62"/>
      <c r="B65" s="62"/>
      <c r="C65" s="62"/>
      <c r="D65" s="62"/>
      <c r="E65" s="62"/>
      <c r="F65" s="62"/>
      <c r="G65" s="62"/>
      <c r="H65" s="62"/>
    </row>
    <row r="66" spans="1:8" x14ac:dyDescent="0.25">
      <c r="A66" s="62"/>
      <c r="B66" s="62"/>
      <c r="C66" s="62"/>
      <c r="D66" s="62"/>
      <c r="E66" s="62"/>
      <c r="F66" s="62"/>
      <c r="G66" s="62"/>
      <c r="H66" s="62"/>
    </row>
    <row r="67" spans="1:8" x14ac:dyDescent="0.25">
      <c r="A67" s="62"/>
      <c r="B67" s="62"/>
      <c r="C67" s="62"/>
      <c r="D67" s="62"/>
      <c r="E67" s="62"/>
      <c r="F67" s="62"/>
      <c r="G67" s="62"/>
      <c r="H67" s="62"/>
    </row>
    <row r="68" spans="1:8" x14ac:dyDescent="0.25">
      <c r="A68" s="62"/>
      <c r="B68" s="62"/>
      <c r="C68" s="62"/>
      <c r="D68" s="62"/>
      <c r="E68" s="62"/>
      <c r="F68" s="62"/>
      <c r="G68" s="62"/>
      <c r="H68" s="62"/>
    </row>
    <row r="69" spans="1:8" x14ac:dyDescent="0.25">
      <c r="A69" s="62"/>
      <c r="B69" s="62"/>
      <c r="C69" s="62"/>
      <c r="D69" s="62"/>
      <c r="E69" s="62"/>
      <c r="F69" s="62"/>
      <c r="G69" s="62"/>
      <c r="H69" s="62"/>
    </row>
    <row r="70" spans="1:8" x14ac:dyDescent="0.25">
      <c r="A70" s="62"/>
      <c r="B70" s="62"/>
      <c r="C70" s="62"/>
      <c r="D70" s="62"/>
      <c r="E70" s="62"/>
      <c r="F70" s="62"/>
      <c r="G70" s="62"/>
      <c r="H70" s="63"/>
    </row>
    <row r="71" spans="1:8" x14ac:dyDescent="0.25">
      <c r="A71" s="62"/>
      <c r="B71" s="62"/>
      <c r="C71" s="62"/>
      <c r="D71" s="62"/>
      <c r="E71" s="62"/>
      <c r="F71" s="62"/>
      <c r="G71" s="62"/>
      <c r="H71" s="63"/>
    </row>
    <row r="72" spans="1:8" x14ac:dyDescent="0.25">
      <c r="A72" s="62"/>
      <c r="B72" s="62"/>
      <c r="C72" s="62"/>
      <c r="D72" s="62"/>
      <c r="E72" s="62"/>
      <c r="F72" s="62"/>
      <c r="G72" s="62"/>
      <c r="H72" s="63"/>
    </row>
    <row r="73" spans="1:8" x14ac:dyDescent="0.25">
      <c r="A73" s="62"/>
      <c r="B73" s="62"/>
      <c r="C73" s="62"/>
      <c r="D73" s="62"/>
      <c r="E73" s="62"/>
      <c r="F73" s="62"/>
      <c r="G73" s="62"/>
      <c r="H73" s="62"/>
    </row>
    <row r="74" spans="1:8" x14ac:dyDescent="0.25">
      <c r="A74" s="62"/>
      <c r="B74" s="62"/>
      <c r="C74" s="62"/>
      <c r="D74" s="62"/>
      <c r="E74" s="62"/>
      <c r="F74" s="62"/>
      <c r="G74" s="62"/>
      <c r="H74" s="62"/>
    </row>
    <row r="75" spans="1:8" x14ac:dyDescent="0.25">
      <c r="A75" s="62"/>
      <c r="B75" s="62"/>
      <c r="C75" s="62"/>
      <c r="D75" s="62"/>
      <c r="E75" s="62"/>
      <c r="F75" s="62"/>
      <c r="G75" s="62"/>
      <c r="H75" s="62"/>
    </row>
    <row r="76" spans="1:8" x14ac:dyDescent="0.25">
      <c r="A76" s="62"/>
      <c r="B76" s="62"/>
      <c r="C76" s="62"/>
      <c r="D76" s="62"/>
      <c r="E76" s="62"/>
      <c r="F76" s="62"/>
      <c r="G76" s="62"/>
      <c r="H76" s="62"/>
    </row>
    <row r="77" spans="1:8" x14ac:dyDescent="0.25">
      <c r="A77" s="62"/>
      <c r="B77" s="62"/>
      <c r="C77" s="62"/>
      <c r="D77" s="62"/>
      <c r="E77" s="62"/>
      <c r="F77" s="62"/>
      <c r="G77" s="62"/>
      <c r="H77" s="62"/>
    </row>
    <row r="78" spans="1:8" x14ac:dyDescent="0.25">
      <c r="A78" s="62"/>
      <c r="B78" s="62"/>
      <c r="C78" s="62"/>
      <c r="D78" s="62"/>
      <c r="E78" s="62"/>
      <c r="F78" s="62"/>
      <c r="G78" s="62"/>
      <c r="H78" s="62"/>
    </row>
    <row r="79" spans="1:8" x14ac:dyDescent="0.25">
      <c r="A79" s="62"/>
      <c r="B79" s="62"/>
      <c r="C79" s="62"/>
      <c r="D79" s="62"/>
      <c r="E79" s="62"/>
      <c r="F79" s="62"/>
      <c r="G79" s="62"/>
      <c r="H79" s="62"/>
    </row>
    <row r="80" spans="1:8" x14ac:dyDescent="0.25">
      <c r="A80" s="62"/>
      <c r="B80" s="62"/>
      <c r="C80" s="62"/>
      <c r="D80" s="62"/>
      <c r="E80" s="62"/>
      <c r="F80" s="62"/>
      <c r="G80" s="62"/>
      <c r="H80" s="62"/>
    </row>
    <row r="81" spans="1:8" x14ac:dyDescent="0.25">
      <c r="A81" s="62"/>
      <c r="B81" s="62"/>
      <c r="C81" s="62"/>
      <c r="D81" s="62"/>
      <c r="E81" s="62"/>
      <c r="F81" s="62"/>
      <c r="G81" s="62"/>
      <c r="H81" s="62"/>
    </row>
  </sheetData>
  <mergeCells count="6">
    <mergeCell ref="A1:H1"/>
    <mergeCell ref="B2:B3"/>
    <mergeCell ref="A2:A3"/>
    <mergeCell ref="C2:F2"/>
    <mergeCell ref="H2:H3"/>
    <mergeCell ref="G2:G3"/>
  </mergeCells>
  <hyperlinks>
    <hyperlink ref="G11" r:id="rId1" xr:uid="{1079DF78-3455-4F20-B543-841BED0C81E7}"/>
  </hyperlinks>
  <pageMargins left="0.7" right="0.7" top="0.75" bottom="0.75" header="0.3" footer="0.3"/>
  <pageSetup paperSize="9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9"/>
  <sheetViews>
    <sheetView topLeftCell="A14" workbookViewId="0">
      <selection activeCell="A16" sqref="A16"/>
    </sheetView>
  </sheetViews>
  <sheetFormatPr defaultRowHeight="15" x14ac:dyDescent="0.25"/>
  <cols>
    <col min="1" max="1" width="5" customWidth="1"/>
    <col min="2" max="2" width="16.140625" customWidth="1"/>
    <col min="3" max="3" width="8.7109375" customWidth="1"/>
    <col min="4" max="4" width="13.42578125" customWidth="1"/>
    <col min="5" max="6" width="13.140625" customWidth="1"/>
    <col min="7" max="7" width="17.85546875" customWidth="1"/>
    <col min="8" max="8" width="15.85546875" customWidth="1"/>
  </cols>
  <sheetData>
    <row r="1" spans="1:8" x14ac:dyDescent="0.25">
      <c r="A1" s="209" t="s">
        <v>448</v>
      </c>
      <c r="B1" s="209"/>
      <c r="C1" s="209"/>
      <c r="D1" s="209"/>
      <c r="E1" s="209"/>
      <c r="F1" s="209"/>
      <c r="G1" s="209"/>
      <c r="H1" s="209"/>
    </row>
    <row r="2" spans="1:8" ht="26.25" customHeight="1" x14ac:dyDescent="0.25">
      <c r="A2" s="210"/>
      <c r="B2" s="210"/>
      <c r="C2" s="210"/>
      <c r="D2" s="210"/>
      <c r="E2" s="210"/>
      <c r="F2" s="210"/>
      <c r="G2" s="210"/>
      <c r="H2" s="210"/>
    </row>
    <row r="3" spans="1:8" ht="26.25" customHeight="1" x14ac:dyDescent="0.25">
      <c r="A3" s="196" t="s">
        <v>0</v>
      </c>
      <c r="B3" s="198" t="s">
        <v>1</v>
      </c>
      <c r="C3" s="199" t="s">
        <v>5</v>
      </c>
      <c r="D3" s="200"/>
      <c r="E3" s="200"/>
      <c r="F3" s="201"/>
      <c r="G3" s="202" t="s">
        <v>168</v>
      </c>
      <c r="H3" s="202" t="s">
        <v>171</v>
      </c>
    </row>
    <row r="4" spans="1:8" ht="38.25" customHeight="1" x14ac:dyDescent="0.25">
      <c r="A4" s="197"/>
      <c r="B4" s="197"/>
      <c r="C4" s="17" t="s">
        <v>6</v>
      </c>
      <c r="D4" s="17" t="s">
        <v>2</v>
      </c>
      <c r="E4" s="17" t="s">
        <v>3</v>
      </c>
      <c r="F4" s="17" t="s">
        <v>4</v>
      </c>
      <c r="G4" s="193"/>
      <c r="H4" s="193"/>
    </row>
    <row r="5" spans="1:8" ht="120.75" customHeight="1" x14ac:dyDescent="0.25">
      <c r="A5" s="72">
        <v>1</v>
      </c>
      <c r="B5" s="76" t="s">
        <v>71</v>
      </c>
      <c r="C5" s="8"/>
      <c r="D5" s="8" t="s">
        <v>207</v>
      </c>
      <c r="E5" s="8" t="s">
        <v>207</v>
      </c>
      <c r="F5" s="8" t="s">
        <v>207</v>
      </c>
      <c r="G5" s="73" t="s">
        <v>126</v>
      </c>
      <c r="H5" s="73" t="s">
        <v>211</v>
      </c>
    </row>
    <row r="6" spans="1:8" ht="93.75" customHeight="1" x14ac:dyDescent="0.25">
      <c r="A6" s="18">
        <v>2</v>
      </c>
      <c r="B6" s="18" t="s">
        <v>103</v>
      </c>
      <c r="C6" s="18"/>
      <c r="D6" s="12" t="s">
        <v>159</v>
      </c>
      <c r="E6" s="12" t="s">
        <v>159</v>
      </c>
      <c r="F6" s="18"/>
      <c r="G6" s="18"/>
      <c r="H6" s="105" t="s">
        <v>486</v>
      </c>
    </row>
    <row r="7" spans="1:8" ht="62.25" customHeight="1" x14ac:dyDescent="0.25">
      <c r="A7" s="18">
        <v>3</v>
      </c>
      <c r="B7" s="99" t="s">
        <v>239</v>
      </c>
      <c r="C7" s="8"/>
      <c r="D7" s="13" t="s">
        <v>626</v>
      </c>
      <c r="E7" s="13"/>
      <c r="F7" s="13" t="s">
        <v>626</v>
      </c>
      <c r="G7" s="8" t="s">
        <v>240</v>
      </c>
      <c r="H7" s="8" t="s">
        <v>624</v>
      </c>
    </row>
    <row r="8" spans="1:8" ht="144.75" customHeight="1" x14ac:dyDescent="0.25">
      <c r="A8" s="15">
        <v>4</v>
      </c>
      <c r="B8" s="8" t="s">
        <v>37</v>
      </c>
      <c r="C8" s="8"/>
      <c r="D8" s="8"/>
      <c r="E8" s="12"/>
      <c r="F8" s="12" t="s">
        <v>52</v>
      </c>
      <c r="G8" s="25" t="s">
        <v>38</v>
      </c>
      <c r="H8" s="8" t="s">
        <v>427</v>
      </c>
    </row>
    <row r="9" spans="1:8" ht="82.5" customHeight="1" x14ac:dyDescent="0.25">
      <c r="A9" s="16">
        <v>5</v>
      </c>
      <c r="B9" s="8" t="s">
        <v>39</v>
      </c>
      <c r="C9" s="8"/>
      <c r="D9" s="8"/>
      <c r="E9" s="8"/>
      <c r="F9" s="8" t="s">
        <v>52</v>
      </c>
      <c r="G9" s="8" t="s">
        <v>401</v>
      </c>
      <c r="H9" s="8" t="s">
        <v>400</v>
      </c>
    </row>
    <row r="10" spans="1:8" ht="104.25" customHeight="1" x14ac:dyDescent="0.25">
      <c r="A10" s="16">
        <v>6</v>
      </c>
      <c r="B10" s="16" t="s">
        <v>40</v>
      </c>
      <c r="C10" s="16"/>
      <c r="D10" s="16"/>
      <c r="E10" s="16"/>
      <c r="F10" s="18" t="s">
        <v>52</v>
      </c>
      <c r="G10" s="18" t="s">
        <v>41</v>
      </c>
      <c r="H10" s="8" t="s">
        <v>407</v>
      </c>
    </row>
    <row r="11" spans="1:8" ht="96" customHeight="1" x14ac:dyDescent="0.25">
      <c r="A11" s="16">
        <v>7</v>
      </c>
      <c r="B11" s="16" t="s">
        <v>123</v>
      </c>
      <c r="C11" s="16"/>
      <c r="D11" s="18" t="s">
        <v>159</v>
      </c>
      <c r="E11" s="18" t="s">
        <v>159</v>
      </c>
      <c r="F11" s="18" t="s">
        <v>159</v>
      </c>
      <c r="G11" s="18" t="s">
        <v>194</v>
      </c>
      <c r="H11" s="97" t="s">
        <v>365</v>
      </c>
    </row>
    <row r="12" spans="1:8" ht="73.5" customHeight="1" x14ac:dyDescent="0.25">
      <c r="A12" s="16">
        <v>8</v>
      </c>
      <c r="B12" s="18" t="s">
        <v>158</v>
      </c>
      <c r="C12" s="18"/>
      <c r="D12" s="18" t="s">
        <v>159</v>
      </c>
      <c r="E12" s="18" t="s">
        <v>159</v>
      </c>
      <c r="F12" s="18"/>
      <c r="G12" s="8" t="s">
        <v>189</v>
      </c>
      <c r="H12" s="8" t="s">
        <v>530</v>
      </c>
    </row>
    <row r="13" spans="1:8" ht="113.25" customHeight="1" x14ac:dyDescent="0.25">
      <c r="A13" s="12">
        <v>9</v>
      </c>
      <c r="B13" s="118" t="s">
        <v>210</v>
      </c>
      <c r="C13" s="12"/>
      <c r="D13" s="12"/>
      <c r="E13" s="12"/>
      <c r="F13" s="12" t="s">
        <v>159</v>
      </c>
      <c r="G13" s="12" t="s">
        <v>197</v>
      </c>
      <c r="H13" s="96" t="s">
        <v>362</v>
      </c>
    </row>
    <row r="14" spans="1:8" ht="81.75" customHeight="1" x14ac:dyDescent="0.25">
      <c r="A14" s="42">
        <v>10</v>
      </c>
      <c r="B14" s="12" t="s">
        <v>131</v>
      </c>
      <c r="C14" s="42"/>
      <c r="D14" s="42"/>
      <c r="E14" s="42" t="s">
        <v>217</v>
      </c>
      <c r="F14" s="12" t="s">
        <v>217</v>
      </c>
      <c r="G14" s="43" t="s">
        <v>216</v>
      </c>
      <c r="H14" s="18" t="s">
        <v>258</v>
      </c>
    </row>
    <row r="15" spans="1:8" ht="99" customHeight="1" x14ac:dyDescent="0.25">
      <c r="A15" s="42">
        <v>11</v>
      </c>
      <c r="B15" s="18" t="s">
        <v>615</v>
      </c>
      <c r="C15" s="18"/>
      <c r="D15" s="8" t="s">
        <v>617</v>
      </c>
      <c r="E15" s="18" t="s">
        <v>617</v>
      </c>
      <c r="F15" s="8"/>
      <c r="G15" s="141" t="s">
        <v>616</v>
      </c>
      <c r="H15" s="18" t="s">
        <v>614</v>
      </c>
    </row>
    <row r="16" spans="1:8" s="167" customFormat="1" ht="77.25" customHeight="1" x14ac:dyDescent="0.2">
      <c r="A16" s="16">
        <v>12</v>
      </c>
      <c r="B16" s="171" t="s">
        <v>656</v>
      </c>
      <c r="C16" s="18"/>
      <c r="D16" s="8" t="s">
        <v>660</v>
      </c>
      <c r="E16" s="8" t="s">
        <v>661</v>
      </c>
      <c r="F16" s="8"/>
      <c r="G16" s="100" t="s">
        <v>658</v>
      </c>
      <c r="H16" s="166" t="s">
        <v>655</v>
      </c>
    </row>
    <row r="17" spans="1:13" x14ac:dyDescent="0.25">
      <c r="A17" s="12"/>
      <c r="B17" s="151"/>
      <c r="C17" s="12"/>
      <c r="D17" s="12"/>
      <c r="E17" s="12"/>
      <c r="F17" s="12"/>
      <c r="G17" s="12"/>
      <c r="H17" s="12"/>
      <c r="I17" s="11"/>
      <c r="J17" s="11"/>
      <c r="K17" s="11"/>
      <c r="L17" s="11"/>
      <c r="M17" s="11"/>
    </row>
    <row r="19" spans="1:13" x14ac:dyDescent="0.25">
      <c r="H19" s="31"/>
    </row>
  </sheetData>
  <mergeCells count="6">
    <mergeCell ref="A1:H2"/>
    <mergeCell ref="H3:H4"/>
    <mergeCell ref="A3:A4"/>
    <mergeCell ref="B3:B4"/>
    <mergeCell ref="C3:F3"/>
    <mergeCell ref="G3:G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1"/>
  <sheetViews>
    <sheetView workbookViewId="0">
      <selection activeCell="K6" sqref="K6"/>
    </sheetView>
  </sheetViews>
  <sheetFormatPr defaultRowHeight="15" x14ac:dyDescent="0.25"/>
  <cols>
    <col min="1" max="1" width="6.28515625" customWidth="1"/>
    <col min="2" max="2" width="19.140625" customWidth="1"/>
    <col min="3" max="3" width="17.42578125" customWidth="1"/>
    <col min="4" max="4" width="17.28515625" customWidth="1"/>
    <col min="5" max="5" width="14.7109375" customWidth="1"/>
    <col min="6" max="6" width="15.85546875" customWidth="1"/>
    <col min="7" max="7" width="17" customWidth="1"/>
    <col min="8" max="8" width="16.7109375" customWidth="1"/>
  </cols>
  <sheetData>
    <row r="1" spans="1:8" x14ac:dyDescent="0.25">
      <c r="A1" s="209" t="s">
        <v>448</v>
      </c>
      <c r="B1" s="209"/>
      <c r="C1" s="209"/>
      <c r="D1" s="209"/>
      <c r="E1" s="209"/>
      <c r="F1" s="209"/>
      <c r="G1" s="209"/>
      <c r="H1" s="209"/>
    </row>
    <row r="2" spans="1:8" ht="23.25" customHeight="1" x14ac:dyDescent="0.25">
      <c r="A2" s="210"/>
      <c r="B2" s="210"/>
      <c r="C2" s="210"/>
      <c r="D2" s="210"/>
      <c r="E2" s="210"/>
      <c r="F2" s="210"/>
      <c r="G2" s="210"/>
      <c r="H2" s="210"/>
    </row>
    <row r="3" spans="1:8" ht="67.5" customHeight="1" x14ac:dyDescent="0.25">
      <c r="A3" s="196" t="s">
        <v>0</v>
      </c>
      <c r="B3" s="198" t="s">
        <v>1</v>
      </c>
      <c r="C3" s="199" t="s">
        <v>5</v>
      </c>
      <c r="D3" s="200"/>
      <c r="E3" s="200"/>
      <c r="F3" s="201"/>
      <c r="G3" s="202" t="s">
        <v>168</v>
      </c>
      <c r="H3" s="202" t="s">
        <v>170</v>
      </c>
    </row>
    <row r="4" spans="1:8" x14ac:dyDescent="0.25">
      <c r="A4" s="197"/>
      <c r="B4" s="197"/>
      <c r="C4" s="17" t="s">
        <v>6</v>
      </c>
      <c r="D4" s="17" t="s">
        <v>2</v>
      </c>
      <c r="E4" s="17" t="s">
        <v>3</v>
      </c>
      <c r="F4" s="17" t="s">
        <v>4</v>
      </c>
      <c r="G4" s="193"/>
      <c r="H4" s="193"/>
    </row>
    <row r="5" spans="1:8" ht="156.75" x14ac:dyDescent="0.25">
      <c r="A5" s="1">
        <v>1</v>
      </c>
      <c r="B5" s="3" t="s">
        <v>575</v>
      </c>
      <c r="C5" s="3"/>
      <c r="D5" s="3"/>
      <c r="E5" s="3" t="s">
        <v>576</v>
      </c>
      <c r="F5" s="3" t="s">
        <v>576</v>
      </c>
      <c r="G5" s="132" t="s">
        <v>577</v>
      </c>
      <c r="H5" s="103" t="s">
        <v>584</v>
      </c>
    </row>
    <row r="6" spans="1:8" ht="90" x14ac:dyDescent="0.25">
      <c r="A6" s="1">
        <v>2</v>
      </c>
      <c r="B6" s="3" t="s">
        <v>675</v>
      </c>
      <c r="C6" s="3"/>
      <c r="D6" s="3"/>
      <c r="E6" s="3"/>
      <c r="F6" s="3" t="s">
        <v>676</v>
      </c>
      <c r="G6" s="175" t="s">
        <v>677</v>
      </c>
      <c r="H6" s="165" t="s">
        <v>687</v>
      </c>
    </row>
    <row r="7" spans="1:8" x14ac:dyDescent="0.25">
      <c r="A7" s="1">
        <v>3</v>
      </c>
      <c r="B7" s="3"/>
      <c r="C7" s="3"/>
      <c r="D7" s="3"/>
      <c r="E7" s="3"/>
      <c r="F7" s="3"/>
      <c r="G7" s="3"/>
      <c r="H7" s="2"/>
    </row>
    <row r="8" spans="1:8" x14ac:dyDescent="0.25">
      <c r="A8" s="4"/>
      <c r="B8" s="4"/>
      <c r="C8" s="4"/>
      <c r="D8" s="4"/>
      <c r="E8" s="4"/>
      <c r="F8" s="4"/>
      <c r="G8" s="4"/>
      <c r="H8" s="4"/>
    </row>
    <row r="9" spans="1:8" x14ac:dyDescent="0.25">
      <c r="A9" s="4"/>
      <c r="B9" s="4"/>
      <c r="C9" s="4"/>
      <c r="D9" s="4"/>
      <c r="E9" s="4"/>
      <c r="F9" s="4"/>
      <c r="G9" s="4"/>
      <c r="H9" s="4"/>
    </row>
    <row r="10" spans="1:8" x14ac:dyDescent="0.25">
      <c r="A10" s="4"/>
      <c r="B10" s="4"/>
      <c r="C10" s="4"/>
      <c r="D10" s="4"/>
      <c r="E10" s="4"/>
      <c r="F10" s="4"/>
      <c r="G10" s="4"/>
      <c r="H10" s="4"/>
    </row>
    <row r="11" spans="1:8" x14ac:dyDescent="0.25">
      <c r="A11" s="4"/>
      <c r="B11" s="4"/>
      <c r="C11" s="4"/>
      <c r="D11" s="4"/>
      <c r="E11" s="4"/>
      <c r="F11" s="4"/>
      <c r="G11" s="4"/>
      <c r="H11" s="4"/>
    </row>
  </sheetData>
  <mergeCells count="6">
    <mergeCell ref="A1:H2"/>
    <mergeCell ref="A3:A4"/>
    <mergeCell ref="B3:B4"/>
    <mergeCell ref="C3:F3"/>
    <mergeCell ref="G3:G4"/>
    <mergeCell ref="H3:H4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Нүүр</vt:lpstr>
      <vt:lpstr>01. Шугам өнцөг, уртын хэмжил</vt:lpstr>
      <vt:lpstr>02.Хүндийн хэмжил</vt:lpstr>
      <vt:lpstr>03.Хөдөлгөөний хэмжил</vt:lpstr>
      <vt:lpstr>04.Цахилгаан соронзон хэмжил</vt:lpstr>
      <vt:lpstr>05. Шингэний тоо хэмжээ, зарц.</vt:lpstr>
      <vt:lpstr>06.Дулаан, температурын хэмжил</vt:lpstr>
      <vt:lpstr>07.Даралтын хэмжил</vt:lpstr>
      <vt:lpstr>08.Физик химийн хэмжил</vt:lpstr>
      <vt:lpstr>09.Ионжуулах цацрагийн хэмжил</vt:lpstr>
      <vt:lpstr>10.Цаг уурын орчны шинжилгээний</vt:lpstr>
      <vt:lpstr>11.Эмнэлгийн тоног төхөөрөмжийн</vt:lpstr>
      <vt:lpstr>12. Үл эвдэх сорилын хэмжил</vt:lpstr>
      <vt:lpstr>Тушаал хуулбарыг татах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2023-09-22T04:36:15Z</cp:lastPrinted>
  <dcterms:created xsi:type="dcterms:W3CDTF">2006-09-16T00:00:00Z</dcterms:created>
  <dcterms:modified xsi:type="dcterms:W3CDTF">2024-05-31T03:04:42Z</dcterms:modified>
</cp:coreProperties>
</file>